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385" tabRatio="902" activeTab="0"/>
  </bookViews>
  <sheets>
    <sheet name="Front Page" sheetId="1" r:id="rId1"/>
    <sheet name="U15m Section 4.20.11" sheetId="2" r:id="rId2"/>
    <sheet name="U15m Section 4.20.15" sheetId="3" r:id="rId3"/>
    <sheet name="U15m Section 8.3.4" sheetId="4" r:id="rId4"/>
    <sheet name="U15m Section 8.7.1" sheetId="5" r:id="rId5"/>
    <sheet name="15-24m Section 6.13" sheetId="6" r:id="rId6"/>
    <sheet name="15-24m Section 6.14" sheetId="7" r:id="rId7"/>
    <sheet name="15-24m Section 6.19" sheetId="8" r:id="rId8"/>
    <sheet name="15-24m Section 6.20" sheetId="9" r:id="rId9"/>
    <sheet name="15-24m Section 8.11.9" sheetId="10" r:id="rId10"/>
    <sheet name="15-24m Section 8.11.11" sheetId="11" r:id="rId11"/>
    <sheet name="15-24m Section 9.6.1" sheetId="12" r:id="rId12"/>
    <sheet name="15-24m Section 9.6.2" sheetId="13" r:id="rId13"/>
  </sheets>
  <definedNames/>
  <calcPr fullCalcOnLoad="1"/>
</workbook>
</file>

<file path=xl/sharedStrings.xml><?xml version="1.0" encoding="utf-8"?>
<sst xmlns="http://schemas.openxmlformats.org/spreadsheetml/2006/main" count="188" uniqueCount="93">
  <si>
    <t>New modulus</t>
  </si>
  <si>
    <t>Calculation to determine the minimum propeller shaft diameter.</t>
  </si>
  <si>
    <t>P</t>
  </si>
  <si>
    <t>R</t>
  </si>
  <si>
    <t>k</t>
  </si>
  <si>
    <t>t</t>
  </si>
  <si>
    <t>f</t>
  </si>
  <si>
    <t>Enter values</t>
  </si>
  <si>
    <r>
      <t xml:space="preserve"> </t>
    </r>
    <r>
      <rPr>
        <sz val="10"/>
        <rFont val="Arial"/>
        <family val="2"/>
      </rPr>
      <t>●</t>
    </r>
    <r>
      <rPr>
        <sz val="10"/>
        <rFont val="Arial"/>
        <family val="0"/>
      </rPr>
      <t xml:space="preserve"> Power transmitted by the shaft in kW.</t>
    </r>
  </si>
  <si>
    <r>
      <t xml:space="preserve"> </t>
    </r>
    <r>
      <rPr>
        <sz val="10"/>
        <rFont val="Arial"/>
        <family val="2"/>
      </rPr>
      <t>●</t>
    </r>
    <r>
      <rPr>
        <sz val="10"/>
        <rFont val="Arial"/>
        <family val="0"/>
      </rPr>
      <t xml:space="preserve"> Revolutions per minute of the propeller shaft.</t>
    </r>
  </si>
  <si>
    <r>
      <t xml:space="preserve"> </t>
    </r>
    <r>
      <rPr>
        <sz val="10"/>
        <rFont val="Arial"/>
        <family val="2"/>
      </rPr>
      <t>●</t>
    </r>
    <r>
      <rPr>
        <sz val="10"/>
        <rFont val="Arial"/>
        <family val="0"/>
      </rPr>
      <t xml:space="preserve"> Refer to Standards for value.</t>
    </r>
  </si>
  <si>
    <t>Sub calculation</t>
  </si>
  <si>
    <t>S</t>
  </si>
  <si>
    <t>B</t>
  </si>
  <si>
    <r>
      <t xml:space="preserve"> </t>
    </r>
    <r>
      <rPr>
        <sz val="10"/>
        <rFont val="Arial"/>
        <family val="2"/>
      </rPr>
      <t>●</t>
    </r>
    <r>
      <rPr>
        <sz val="10"/>
        <rFont val="Arial"/>
        <family val="0"/>
      </rPr>
      <t xml:space="preserve"> Breadth of vessel in metres.</t>
    </r>
  </si>
  <si>
    <r>
      <t xml:space="preserve"> </t>
    </r>
    <r>
      <rPr>
        <sz val="10"/>
        <rFont val="Arial"/>
        <family val="2"/>
      </rPr>
      <t>●</t>
    </r>
    <r>
      <rPr>
        <sz val="10"/>
        <rFont val="Arial"/>
        <family val="0"/>
      </rPr>
      <t xml:space="preserve"> Unsupported span of beam in metres.</t>
    </r>
  </si>
  <si>
    <t>d</t>
  </si>
  <si>
    <r>
      <t xml:space="preserve"> </t>
    </r>
    <r>
      <rPr>
        <sz val="10"/>
        <rFont val="Arial"/>
        <family val="2"/>
      </rPr>
      <t>●</t>
    </r>
    <r>
      <rPr>
        <sz val="10"/>
        <rFont val="Arial"/>
        <family val="0"/>
      </rPr>
      <t xml:space="preserve"> Shaft diameter in mm.</t>
    </r>
  </si>
  <si>
    <t>Note: The result is only valid if all values have been entered.</t>
  </si>
  <si>
    <t>L</t>
  </si>
  <si>
    <t>Calculation to determine the maximum distance between the propeller shaft supports (bearings).</t>
  </si>
  <si>
    <t>dp</t>
  </si>
  <si>
    <t>Result</t>
  </si>
  <si>
    <t>Table modulus</t>
  </si>
  <si>
    <r>
      <t xml:space="preserve"> </t>
    </r>
    <r>
      <rPr>
        <sz val="10"/>
        <rFont val="Arial"/>
        <family val="2"/>
      </rPr>
      <t>●</t>
    </r>
    <r>
      <rPr>
        <sz val="10"/>
        <rFont val="Arial"/>
        <family val="0"/>
      </rPr>
      <t xml:space="preserve"> Section modulus indicated on table.</t>
    </r>
  </si>
  <si>
    <t xml:space="preserve"> ● Minimum shaft diameter in mm.</t>
  </si>
  <si>
    <t xml:space="preserve"> ● Distance between bearing centres in metres.</t>
  </si>
  <si>
    <t>Calculation to determine the minimum diameter of the rudder coupling bolts.</t>
  </si>
  <si>
    <t>ds</t>
  </si>
  <si>
    <t>n</t>
  </si>
  <si>
    <r>
      <t xml:space="preserve"> </t>
    </r>
    <r>
      <rPr>
        <sz val="10"/>
        <rFont val="Arial"/>
        <family val="2"/>
      </rPr>
      <t>●</t>
    </r>
    <r>
      <rPr>
        <sz val="10"/>
        <rFont val="Arial"/>
        <family val="0"/>
      </rPr>
      <t xml:space="preserve"> Number of bolts (minimum of 4).</t>
    </r>
  </si>
  <si>
    <r>
      <t xml:space="preserve"> </t>
    </r>
    <r>
      <rPr>
        <sz val="10"/>
        <rFont val="Arial"/>
        <family val="2"/>
      </rPr>
      <t>● Diameter of stock in mm.</t>
    </r>
  </si>
  <si>
    <t xml:space="preserve"> ● Minimum diameter of the rudder coupling bolts in mm.</t>
  </si>
  <si>
    <t xml:space="preserve"> ● New section modulus in cm³.</t>
  </si>
  <si>
    <r>
      <t xml:space="preserve"> </t>
    </r>
    <r>
      <rPr>
        <sz val="10"/>
        <rFont val="Arial"/>
        <family val="2"/>
      </rPr>
      <t>●</t>
    </r>
    <r>
      <rPr>
        <sz val="10"/>
        <rFont val="Arial"/>
        <family val="0"/>
      </rPr>
      <t xml:space="preserve"> Specified minimum tensile strength of the material in N/mm².</t>
    </r>
  </si>
  <si>
    <t>Value</t>
  </si>
  <si>
    <t>Result 1</t>
  </si>
  <si>
    <t>Result 2</t>
  </si>
  <si>
    <t>Section 6.13: Shelter deck beams (steel)</t>
  </si>
  <si>
    <t>Construction Standards - 15m length overall to 24m registered length</t>
  </si>
  <si>
    <t>Calculation to determine the recommended section modulus for shelter deck beams where the unsupported span of beams is greater than B/3 (based on 500mm frame spacing).</t>
  </si>
  <si>
    <t>Section 6.14: Shelter deck beams (aluminium alloy)</t>
  </si>
  <si>
    <t>Section 6.19: Pillars</t>
  </si>
  <si>
    <r>
      <t xml:space="preserve"> </t>
    </r>
    <r>
      <rPr>
        <sz val="10"/>
        <rFont val="Arial"/>
        <family val="2"/>
      </rPr>
      <t>● Length of deck supported by pillar.</t>
    </r>
  </si>
  <si>
    <t>b</t>
  </si>
  <si>
    <r>
      <t xml:space="preserve"> </t>
    </r>
    <r>
      <rPr>
        <sz val="10"/>
        <rFont val="Arial"/>
        <family val="2"/>
      </rPr>
      <t>●</t>
    </r>
    <r>
      <rPr>
        <sz val="10"/>
        <rFont val="Arial"/>
        <family val="0"/>
      </rPr>
      <t xml:space="preserve"> Span of deck supported by pillar.</t>
    </r>
  </si>
  <si>
    <t>Na</t>
  </si>
  <si>
    <t>N</t>
  </si>
  <si>
    <t xml:space="preserve"> ● Factor N for pillars supporting main deck.</t>
  </si>
  <si>
    <t xml:space="preserve"> ● Factor N for pillars supporting superstructure deck.</t>
  </si>
  <si>
    <t>Section 6.20: Rudders and steering</t>
  </si>
  <si>
    <t>Section 9.6.1: Bilge pumps and capacities</t>
  </si>
  <si>
    <t>Calculations to determine the bilge main diameter and the minimum capacity of each bilge pump.</t>
  </si>
  <si>
    <t>D</t>
  </si>
  <si>
    <t xml:space="preserve">    </t>
  </si>
  <si>
    <t>Dm</t>
  </si>
  <si>
    <t>Enter value</t>
  </si>
  <si>
    <t>Q</t>
  </si>
  <si>
    <r>
      <t xml:space="preserve"> </t>
    </r>
    <r>
      <rPr>
        <sz val="10"/>
        <rFont val="Arial"/>
        <family val="2"/>
      </rPr>
      <t>● Length of vessel in metres.</t>
    </r>
  </si>
  <si>
    <r>
      <t xml:space="preserve"> </t>
    </r>
    <r>
      <rPr>
        <sz val="10"/>
        <rFont val="Arial"/>
        <family val="2"/>
      </rPr>
      <t>●</t>
    </r>
    <r>
      <rPr>
        <sz val="10"/>
        <rFont val="Arial"/>
        <family val="0"/>
      </rPr>
      <t xml:space="preserve"> Depth of vessel in metres.</t>
    </r>
  </si>
  <si>
    <t xml:space="preserve"> ● Bilge main diameter in mm.</t>
  </si>
  <si>
    <t xml:space="preserve"> ● Minimum capacity of each bilge pump in m³ per hour.</t>
  </si>
  <si>
    <t>Note: The results are only valid if all values have been entered.</t>
  </si>
  <si>
    <t>Section 9.6.2: Bilge pumps and capacities</t>
  </si>
  <si>
    <t>Calculation to determine the minimum diameter of bilge branch suction pipes.</t>
  </si>
  <si>
    <t>Db</t>
  </si>
  <si>
    <t>C</t>
  </si>
  <si>
    <r>
      <t xml:space="preserve"> </t>
    </r>
    <r>
      <rPr>
        <sz val="10"/>
        <rFont val="Arial"/>
        <family val="2"/>
      </rPr>
      <t>● Length of compartment in metres.</t>
    </r>
  </si>
  <si>
    <t xml:space="preserve"> ● Minimum diameter of bilge branch suction pipes in mm.</t>
  </si>
  <si>
    <r>
      <t>●</t>
    </r>
    <r>
      <rPr>
        <sz val="10"/>
        <rFont val="Arial"/>
        <family val="0"/>
      </rPr>
      <t xml:space="preserve"> Calculation to determine the bilge main diameter.</t>
    </r>
  </si>
  <si>
    <r>
      <t>●</t>
    </r>
    <r>
      <rPr>
        <sz val="10"/>
        <rFont val="Arial"/>
        <family val="0"/>
      </rPr>
      <t xml:space="preserve"> Calculation to determine the minimum capacity of each bilge pump.</t>
    </r>
  </si>
  <si>
    <t>The tabs at the bottom of the workbook refer to the sections of the Construction Standards that contain formulae. To call up a formula simply select the tab that refers to the section of the Construction Standards where that particular formula is described.</t>
  </si>
  <si>
    <t>In each case, the workbook will ask for certain values to be entered and the result of the formula will be automatically calculated based upon these values. The result will only be valid if all requested values have been entered - if any values are missing then the result will be incorrect.</t>
  </si>
  <si>
    <t>Calculations to determine Factor N for pillars supporting main deck and for pillars supporting superstructure deck.</t>
  </si>
  <si>
    <t>Construction Standards - Under 15 metres Length Overall</t>
  </si>
  <si>
    <t>ℓ</t>
  </si>
  <si>
    <r>
      <t xml:space="preserve"> </t>
    </r>
    <r>
      <rPr>
        <sz val="10"/>
        <rFont val="Arial"/>
        <family val="2"/>
      </rPr>
      <t>● Mean length of deck supported by pillar in metres.</t>
    </r>
  </si>
  <si>
    <r>
      <t xml:space="preserve"> </t>
    </r>
    <r>
      <rPr>
        <sz val="10"/>
        <rFont val="Arial"/>
        <family val="2"/>
      </rPr>
      <t>●</t>
    </r>
    <r>
      <rPr>
        <sz val="10"/>
        <rFont val="Arial"/>
        <family val="0"/>
      </rPr>
      <t xml:space="preserve"> Mean breadth of deck supported by pillar in metres.</t>
    </r>
  </si>
  <si>
    <t xml:space="preserve"> ● Factor N for pillar supporting main deck.</t>
  </si>
  <si>
    <t xml:space="preserve"> ● Factor N for pillar supporting superstructure deck.</t>
  </si>
  <si>
    <t>If a particular tab is not visible at the bottom of the workbook, simply use the scroll arrows at the bottom left to bring more tabs into view.</t>
  </si>
  <si>
    <t>Calculators</t>
  </si>
  <si>
    <t>There are a number of calculators for vessels measuring under 15m length overall and there are a number of calculators for vessels measuring from 15m length overall to 24m registered length. The calculators should only be used for the size of vessel that they relate to.</t>
  </si>
  <si>
    <r>
      <t xml:space="preserve"> </t>
    </r>
    <r>
      <rPr>
        <sz val="10"/>
        <rFont val="Arial"/>
        <family val="2"/>
      </rPr>
      <t>●</t>
    </r>
    <r>
      <rPr>
        <sz val="10"/>
        <rFont val="Arial"/>
        <family val="0"/>
      </rPr>
      <t xml:space="preserve"> N value for pillar directly or approximately above pillar concerned.</t>
    </r>
  </si>
  <si>
    <t>Section 8.11.9: Propeller, stern gear and shafting</t>
  </si>
  <si>
    <t>Section 8.11.11: Propeller, stern gear and shafting</t>
  </si>
  <si>
    <t>Section 4.20.11: Pillars</t>
  </si>
  <si>
    <t>Section 4.20.15: Shelter deck beams</t>
  </si>
  <si>
    <t>Section 8.3.4: Stern gear</t>
  </si>
  <si>
    <t>Section 8.7.1: Rudders and steering</t>
  </si>
  <si>
    <t>Example: the formula to determine the maximum distance between the propeller shaft bearings for vessels under 15m length overall is described in Section 8.3.4 of the Under 15m Construction Standards so to call up the this calculation simply select the tab at the bottom of the screen labelled U15m Section 8.3.4.</t>
  </si>
  <si>
    <t>Seafish Construction Standards</t>
  </si>
  <si>
    <t>This workbook can be used to automatically calculate the results of various formulae found within the Seafish Construction Standards for New Fishing Vessels Less Than 15m LOA (Sept 2012) and the Seafish Construction Standards for New Fishing Vessels 15m LOA to 24m RL (April 2006). However, the Construction Standards should always be consulted to identify any relevant stipulations.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</si>
</sst>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s>
  <fonts count="43">
    <font>
      <sz val="10"/>
      <name val="Arial"/>
      <family val="0"/>
    </font>
    <font>
      <sz val="12"/>
      <name val="Arial"/>
      <family val="0"/>
    </font>
    <font>
      <sz val="8"/>
      <name val="Arial"/>
      <family val="0"/>
    </font>
    <font>
      <i/>
      <u val="single"/>
      <sz val="10"/>
      <name val="Arial"/>
      <family val="2"/>
    </font>
    <font>
      <i/>
      <sz val="10"/>
      <name val="Arial"/>
      <family val="2"/>
    </font>
    <font>
      <u val="single"/>
      <sz val="10"/>
      <color indexed="12"/>
      <name val="Arial"/>
      <family val="0"/>
    </font>
    <font>
      <u val="single"/>
      <sz val="10"/>
      <color indexed="36"/>
      <name val="Arial"/>
      <family val="0"/>
    </font>
    <font>
      <u val="single"/>
      <sz val="10"/>
      <name val="Arial"/>
      <family val="2"/>
    </font>
    <font>
      <b/>
      <sz val="10"/>
      <name val="Arial"/>
      <family val="2"/>
    </font>
    <font>
      <b/>
      <sz val="18"/>
      <color indexed="14"/>
      <name val="Cambria"/>
      <family val="2"/>
    </font>
    <font>
      <b/>
      <sz val="15"/>
      <color indexed="14"/>
      <name val="Calibri"/>
      <family val="2"/>
    </font>
    <font>
      <b/>
      <sz val="13"/>
      <color indexed="14"/>
      <name val="Calibri"/>
      <family val="2"/>
    </font>
    <font>
      <b/>
      <sz val="11"/>
      <color indexed="1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1"/>
        <bgColor indexed="64"/>
      </patternFill>
    </fill>
    <fill>
      <patternFill patternType="solid">
        <fgColor indexed="4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Alignment="1">
      <alignment/>
    </xf>
    <xf numFmtId="2" fontId="0" fillId="0" borderId="10" xfId="0" applyNumberFormat="1" applyFill="1" applyBorder="1" applyAlignment="1">
      <alignment horizontal="center" shrinkToFit="1"/>
    </xf>
    <xf numFmtId="164" fontId="0" fillId="0" borderId="10" xfId="0" applyNumberFormat="1" applyFill="1" applyBorder="1" applyAlignment="1">
      <alignment horizontal="center" shrinkToFit="1"/>
    </xf>
    <xf numFmtId="2" fontId="0" fillId="0" borderId="10" xfId="0" applyNumberFormat="1" applyFill="1" applyBorder="1" applyAlignment="1" applyProtection="1">
      <alignment horizontal="center" shrinkToFit="1"/>
      <protection locked="0"/>
    </xf>
    <xf numFmtId="164" fontId="0" fillId="0" borderId="10" xfId="0" applyNumberFormat="1" applyFill="1" applyBorder="1" applyAlignment="1" applyProtection="1">
      <alignment horizontal="center" shrinkToFit="1"/>
      <protection locked="0"/>
    </xf>
    <xf numFmtId="2" fontId="0" fillId="0" borderId="10" xfId="0" applyNumberFormat="1" applyFill="1" applyBorder="1" applyAlignment="1" applyProtection="1">
      <alignment horizontal="center"/>
      <protection/>
    </xf>
    <xf numFmtId="0" fontId="0" fillId="33" borderId="0" xfId="0" applyFill="1" applyAlignment="1">
      <alignment/>
    </xf>
    <xf numFmtId="0" fontId="0" fillId="33" borderId="11" xfId="0" applyFill="1" applyBorder="1" applyAlignment="1">
      <alignment/>
    </xf>
    <xf numFmtId="0" fontId="0" fillId="33" borderId="0" xfId="0" applyNumberFormat="1" applyFill="1" applyBorder="1" applyAlignment="1">
      <alignment/>
    </xf>
    <xf numFmtId="0" fontId="0" fillId="33" borderId="0" xfId="0" applyFill="1" applyBorder="1" applyAlignment="1">
      <alignment/>
    </xf>
    <xf numFmtId="0" fontId="0" fillId="33" borderId="0" xfId="0" applyNumberFormat="1" applyFont="1" applyFill="1" applyBorder="1" applyAlignment="1">
      <alignment/>
    </xf>
    <xf numFmtId="0" fontId="3" fillId="33" borderId="0" xfId="0" applyNumberFormat="1" applyFont="1" applyFill="1" applyBorder="1" applyAlignment="1">
      <alignment/>
    </xf>
    <xf numFmtId="0" fontId="4" fillId="33" borderId="0" xfId="0" applyNumberFormat="1" applyFont="1" applyFill="1" applyBorder="1" applyAlignment="1">
      <alignment/>
    </xf>
    <xf numFmtId="0" fontId="0" fillId="33" borderId="0" xfId="0" applyFill="1" applyBorder="1" applyAlignment="1">
      <alignment/>
    </xf>
    <xf numFmtId="0" fontId="0" fillId="34" borderId="10" xfId="0" applyFont="1" applyFill="1" applyBorder="1" applyAlignment="1">
      <alignment horizontal="center" shrinkToFit="1" readingOrder="2"/>
    </xf>
    <xf numFmtId="0" fontId="0" fillId="34" borderId="10" xfId="0" applyFill="1" applyBorder="1" applyAlignment="1">
      <alignment horizontal="center" shrinkToFit="1"/>
    </xf>
    <xf numFmtId="0" fontId="0" fillId="33" borderId="0" xfId="0" applyFill="1" applyAlignment="1">
      <alignment/>
    </xf>
    <xf numFmtId="0" fontId="0" fillId="34" borderId="10" xfId="0" applyFont="1" applyFill="1" applyBorder="1" applyAlignment="1">
      <alignment horizontal="center" shrinkToFit="1"/>
    </xf>
    <xf numFmtId="0" fontId="0" fillId="33" borderId="0" xfId="0" applyFill="1" applyBorder="1" applyAlignment="1">
      <alignment horizontal="center" shrinkToFit="1"/>
    </xf>
    <xf numFmtId="2" fontId="0" fillId="33" borderId="0" xfId="0" applyNumberFormat="1" applyFill="1" applyBorder="1" applyAlignment="1" applyProtection="1">
      <alignment horizontal="center" shrinkToFit="1"/>
      <protection locked="0"/>
    </xf>
    <xf numFmtId="2" fontId="0" fillId="33" borderId="0" xfId="0" applyNumberFormat="1" applyFill="1" applyBorder="1" applyAlignment="1">
      <alignment horizontal="center" shrinkToFit="1"/>
    </xf>
    <xf numFmtId="0" fontId="0" fillId="33"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ill="1" applyBorder="1" applyAlignment="1">
      <alignment horizontal="left" vertical="top" wrapText="1"/>
    </xf>
    <xf numFmtId="0" fontId="0" fillId="33" borderId="0" xfId="0" applyNumberFormat="1" applyFill="1" applyBorder="1" applyAlignment="1">
      <alignment horizontal="left" vertical="top" wrapText="1"/>
    </xf>
    <xf numFmtId="0" fontId="0" fillId="33" borderId="0" xfId="0" applyNumberFormat="1" applyFill="1" applyBorder="1" applyAlignment="1" applyProtection="1">
      <alignment/>
      <protection/>
    </xf>
    <xf numFmtId="0" fontId="0" fillId="33" borderId="0" xfId="0" applyFill="1" applyBorder="1" applyAlignment="1">
      <alignment horizontal="left"/>
    </xf>
    <xf numFmtId="0" fontId="8" fillId="33" borderId="0" xfId="0" applyNumberFormat="1" applyFont="1" applyFill="1" applyBorder="1" applyAlignment="1">
      <alignment/>
    </xf>
    <xf numFmtId="0" fontId="0" fillId="33" borderId="0" xfId="0" applyNumberFormat="1" applyFill="1" applyBorder="1" applyAlignment="1">
      <alignment horizontal="center" shrinkToFit="1"/>
    </xf>
    <xf numFmtId="2" fontId="0" fillId="33" borderId="0" xfId="0" applyNumberFormat="1" applyFill="1" applyBorder="1" applyAlignment="1">
      <alignment/>
    </xf>
    <xf numFmtId="0" fontId="7" fillId="33" borderId="0" xfId="0" applyFont="1" applyFill="1" applyBorder="1" applyAlignment="1">
      <alignment/>
    </xf>
    <xf numFmtId="2" fontId="0" fillId="33" borderId="0" xfId="0" applyNumberFormat="1" applyFill="1" applyBorder="1" applyAlignment="1">
      <alignment horizontal="center"/>
    </xf>
    <xf numFmtId="0" fontId="0" fillId="33" borderId="0" xfId="0" applyFill="1" applyBorder="1" applyAlignment="1">
      <alignment horizontal="right"/>
    </xf>
    <xf numFmtId="0" fontId="0" fillId="33" borderId="11" xfId="0" applyFill="1" applyBorder="1" applyAlignment="1">
      <alignment/>
    </xf>
    <xf numFmtId="0" fontId="0" fillId="33" borderId="0" xfId="0" applyFill="1" applyAlignment="1">
      <alignment vertical="top"/>
    </xf>
    <xf numFmtId="0" fontId="0" fillId="33" borderId="0" xfId="0" applyNumberFormat="1" applyFill="1" applyBorder="1" applyAlignment="1">
      <alignment vertical="top"/>
    </xf>
    <xf numFmtId="0" fontId="0" fillId="33" borderId="0" xfId="0" applyFill="1" applyBorder="1" applyAlignment="1">
      <alignment horizontal="left" vertical="top"/>
    </xf>
    <xf numFmtId="0" fontId="0" fillId="33" borderId="0" xfId="0" applyFill="1" applyBorder="1" applyAlignment="1">
      <alignment vertical="top"/>
    </xf>
    <xf numFmtId="0" fontId="0" fillId="33" borderId="0" xfId="0" applyNumberFormat="1" applyFill="1" applyBorder="1" applyAlignment="1">
      <alignment vertical="top" wrapText="1"/>
    </xf>
    <xf numFmtId="0" fontId="0" fillId="33" borderId="0" xfId="0" applyFill="1" applyAlignment="1">
      <alignment vertical="top" wrapText="1"/>
    </xf>
    <xf numFmtId="0" fontId="0" fillId="33" borderId="0" xfId="0" applyFill="1" applyBorder="1" applyAlignment="1">
      <alignment vertical="top" wrapText="1"/>
    </xf>
    <xf numFmtId="0" fontId="0" fillId="33" borderId="0" xfId="0" applyFill="1" applyAlignment="1">
      <alignment vertical="top"/>
    </xf>
    <xf numFmtId="0" fontId="0" fillId="33" borderId="0" xfId="0" applyFont="1" applyFill="1" applyBorder="1" applyAlignment="1">
      <alignment vertical="top" wrapText="1"/>
    </xf>
    <xf numFmtId="0" fontId="0" fillId="0" borderId="0" xfId="0" applyAlignment="1">
      <alignment wrapText="1"/>
    </xf>
    <xf numFmtId="0" fontId="1" fillId="33" borderId="0" xfId="0" applyNumberFormat="1" applyFont="1"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0" xfId="0" applyFill="1" applyBorder="1" applyAlignment="1">
      <alignment shrinkToFit="1"/>
    </xf>
    <xf numFmtId="0" fontId="0" fillId="33" borderId="0" xfId="0" applyFill="1" applyAlignment="1">
      <alignment/>
    </xf>
    <xf numFmtId="0" fontId="0" fillId="33" borderId="0" xfId="0" applyNumberFormat="1" applyFont="1" applyFill="1" applyBorder="1" applyAlignment="1">
      <alignment horizontal="center" vertical="center" shrinkToFit="1"/>
    </xf>
    <xf numFmtId="0" fontId="0" fillId="35" borderId="12" xfId="0" applyFill="1" applyBorder="1" applyAlignment="1">
      <alignment horizontal="center" shrinkToFit="1"/>
    </xf>
    <xf numFmtId="0" fontId="0" fillId="35" borderId="13" xfId="0" applyFill="1" applyBorder="1" applyAlignment="1">
      <alignment horizontal="center" shrinkToFit="1"/>
    </xf>
    <xf numFmtId="0" fontId="1" fillId="33" borderId="0" xfId="0" applyFont="1" applyFill="1" applyBorder="1" applyAlignment="1">
      <alignment horizontal="center" vertical="center" shrinkToFit="1"/>
    </xf>
    <xf numFmtId="0" fontId="0" fillId="0" borderId="0" xfId="0" applyAlignment="1">
      <alignment/>
    </xf>
    <xf numFmtId="0" fontId="1" fillId="33" borderId="0" xfId="0" applyFont="1" applyFill="1" applyBorder="1" applyAlignment="1">
      <alignment horizontal="center" vertical="center" shrinkToFit="1"/>
    </xf>
    <xf numFmtId="0" fontId="0" fillId="33" borderId="0" xfId="0" applyFont="1" applyFill="1" applyBorder="1" applyAlignment="1">
      <alignment horizontal="center" vertical="top" wrapText="1"/>
    </xf>
    <xf numFmtId="0" fontId="0" fillId="33" borderId="0" xfId="0" applyFill="1" applyBorder="1" applyAlignment="1">
      <alignment horizontal="center" vertical="top" wrapText="1"/>
    </xf>
    <xf numFmtId="0" fontId="0" fillId="0" borderId="0" xfId="0" applyAlignment="1">
      <alignment horizontal="center"/>
    </xf>
    <xf numFmtId="0" fontId="0" fillId="33" borderId="0" xfId="0" applyFill="1" applyBorder="1" applyAlignment="1">
      <alignment horizontal="left" vertical="top" wrapText="1"/>
    </xf>
    <xf numFmtId="0" fontId="0" fillId="34" borderId="12" xfId="0" applyNumberFormat="1" applyFill="1" applyBorder="1" applyAlignment="1">
      <alignment horizontal="center" shrinkToFit="1"/>
    </xf>
    <xf numFmtId="0" fontId="0" fillId="34" borderId="13" xfId="0" applyNumberFormat="1" applyFill="1" applyBorder="1" applyAlignment="1">
      <alignment horizontal="center" shrinkToFit="1"/>
    </xf>
    <xf numFmtId="0" fontId="0" fillId="35" borderId="14" xfId="0" applyFill="1" applyBorder="1" applyAlignment="1">
      <alignment horizontal="center" shrinkToFit="1"/>
    </xf>
    <xf numFmtId="0" fontId="0" fillId="34" borderId="10" xfId="0" applyNumberFormat="1" applyFill="1" applyBorder="1" applyAlignment="1">
      <alignment horizontal="center" shrinkToFit="1"/>
    </xf>
    <xf numFmtId="0" fontId="0" fillId="35" borderId="12" xfId="0" applyNumberFormat="1" applyFill="1" applyBorder="1" applyAlignment="1">
      <alignment horizontal="center" shrinkToFit="1"/>
    </xf>
    <xf numFmtId="0" fontId="0" fillId="35" borderId="14" xfId="0" applyNumberFormat="1" applyFill="1" applyBorder="1" applyAlignment="1">
      <alignment horizontal="center" shrinkToFit="1"/>
    </xf>
    <xf numFmtId="0" fontId="0" fillId="35" borderId="13" xfId="0" applyNumberFormat="1" applyFill="1" applyBorder="1" applyAlignment="1">
      <alignment horizontal="center" shrinkToFit="1"/>
    </xf>
    <xf numFmtId="0" fontId="0" fillId="33" borderId="0" xfId="0" applyFill="1" applyBorder="1" applyAlignment="1">
      <alignment horizontal="center"/>
    </xf>
    <xf numFmtId="0" fontId="0" fillId="33" borderId="0" xfId="0" applyFill="1" applyAlignment="1">
      <alignment horizontal="center"/>
    </xf>
    <xf numFmtId="0" fontId="0" fillId="33" borderId="15" xfId="0" applyFill="1" applyBorder="1" applyAlignment="1">
      <alignment vertical="top" wrapText="1"/>
    </xf>
    <xf numFmtId="0" fontId="0" fillId="0" borderId="15"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292A"/>
      <rgbColor rgb="000000FF"/>
      <rgbColor rgb="0079C7F3"/>
      <rgbColor rgb="00171796"/>
      <rgbColor rgb="00C25E03"/>
      <rgbColor rgb="00800000"/>
      <rgbColor rgb="00008000"/>
      <rgbColor rgb="00000080"/>
      <rgbColor rgb="00808000"/>
      <rgbColor rgb="00800080"/>
      <rgbColor rgb="00008080"/>
      <rgbColor rgb="006663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6B012"/>
      <rgbColor rgb="00CCFFFF"/>
      <rgbColor rgb="00CCFFCC"/>
      <rgbColor rgb="00FFFF99"/>
      <rgbColor rgb="0099CCFF"/>
      <rgbColor rgb="00FF99CC"/>
      <rgbColor rgb="00CC99FF"/>
      <rgbColor rgb="00FFCC99"/>
      <rgbColor rgb="003366FF"/>
      <rgbColor rgb="0033CCCC"/>
      <rgbColor rgb="0099CC00"/>
      <rgbColor rgb="00288CC0"/>
      <rgbColor rgb="00FF9900"/>
      <rgbColor rgb="00FF6600"/>
      <rgbColor rgb="00666699"/>
      <rgbColor rgb="00969696"/>
      <rgbColor rgb="00003366"/>
      <rgbColor rgb="00339966"/>
      <rgbColor rgb="00003300"/>
      <rgbColor rgb="00333300"/>
      <rgbColor rgb="00993300"/>
      <rgbColor rgb="00BAD405"/>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78"/>
  <sheetViews>
    <sheetView tabSelected="1" zoomScalePageLayoutView="0" workbookViewId="0" topLeftCell="A1">
      <selection activeCell="G47" sqref="G47"/>
    </sheetView>
  </sheetViews>
  <sheetFormatPr defaultColWidth="9.140625" defaultRowHeight="12.75"/>
  <cols>
    <col min="1" max="23" width="9.140625" style="6" customWidth="1"/>
  </cols>
  <sheetData>
    <row r="1" spans="1:15" ht="25.5" customHeight="1">
      <c r="A1" s="44" t="s">
        <v>91</v>
      </c>
      <c r="B1" s="45"/>
      <c r="C1" s="45"/>
      <c r="D1" s="45"/>
      <c r="E1" s="45"/>
      <c r="F1" s="45"/>
      <c r="G1" s="45"/>
      <c r="H1" s="45"/>
      <c r="I1" s="45"/>
      <c r="J1" s="46"/>
      <c r="K1" s="46"/>
      <c r="L1" s="46"/>
      <c r="M1" s="46"/>
      <c r="N1" s="46"/>
      <c r="O1" s="46"/>
    </row>
    <row r="2" spans="1:15" ht="25.5" customHeight="1">
      <c r="A2" s="44" t="s">
        <v>81</v>
      </c>
      <c r="B2" s="45"/>
      <c r="C2" s="45"/>
      <c r="D2" s="45"/>
      <c r="E2" s="45"/>
      <c r="F2" s="45"/>
      <c r="G2" s="45"/>
      <c r="H2" s="45"/>
      <c r="I2" s="45"/>
      <c r="J2" s="47"/>
      <c r="K2" s="47"/>
      <c r="L2" s="47"/>
      <c r="M2" s="47"/>
      <c r="N2" s="47"/>
      <c r="O2" s="47"/>
    </row>
    <row r="3" spans="1:15" ht="25.5" customHeight="1">
      <c r="A3" s="48"/>
      <c r="B3" s="45"/>
      <c r="C3" s="45"/>
      <c r="D3" s="45"/>
      <c r="E3" s="45"/>
      <c r="F3" s="45"/>
      <c r="G3" s="45"/>
      <c r="H3" s="45"/>
      <c r="I3" s="45"/>
      <c r="J3" s="47"/>
      <c r="K3" s="47"/>
      <c r="L3" s="47"/>
      <c r="M3" s="47"/>
      <c r="N3" s="47"/>
      <c r="O3" s="47"/>
    </row>
    <row r="4" spans="1:13" ht="12.75">
      <c r="A4" s="8"/>
      <c r="B4" s="24"/>
      <c r="C4" s="42" t="s">
        <v>92</v>
      </c>
      <c r="D4" s="39"/>
      <c r="E4" s="39"/>
      <c r="F4" s="39"/>
      <c r="G4" s="39"/>
      <c r="H4" s="39"/>
      <c r="I4" s="39"/>
      <c r="J4" s="39"/>
      <c r="K4" s="39"/>
      <c r="L4" s="39"/>
      <c r="M4" s="39"/>
    </row>
    <row r="5" spans="1:15" ht="12.75">
      <c r="A5" s="8"/>
      <c r="B5" s="23"/>
      <c r="C5" s="39"/>
      <c r="D5" s="39"/>
      <c r="E5" s="39"/>
      <c r="F5" s="39"/>
      <c r="G5" s="39"/>
      <c r="H5" s="39"/>
      <c r="I5" s="39"/>
      <c r="J5" s="39"/>
      <c r="K5" s="39"/>
      <c r="L5" s="39"/>
      <c r="M5" s="39"/>
      <c r="N5" s="8"/>
      <c r="O5" s="8"/>
    </row>
    <row r="6" spans="1:15" ht="12.75">
      <c r="A6" s="8"/>
      <c r="B6" s="23"/>
      <c r="C6" s="39"/>
      <c r="D6" s="39"/>
      <c r="E6" s="39"/>
      <c r="F6" s="39"/>
      <c r="G6" s="39"/>
      <c r="H6" s="39"/>
      <c r="I6" s="39"/>
      <c r="J6" s="39"/>
      <c r="K6" s="39"/>
      <c r="L6" s="39"/>
      <c r="M6" s="39"/>
      <c r="N6" s="8"/>
      <c r="O6" s="8"/>
    </row>
    <row r="7" spans="1:15" ht="12.75">
      <c r="A7" s="8"/>
      <c r="B7" s="23"/>
      <c r="C7" s="43"/>
      <c r="D7" s="43"/>
      <c r="E7" s="43"/>
      <c r="F7" s="43"/>
      <c r="G7" s="43"/>
      <c r="H7" s="43"/>
      <c r="I7" s="43"/>
      <c r="J7" s="43"/>
      <c r="K7" s="43"/>
      <c r="L7" s="43"/>
      <c r="M7" s="43"/>
      <c r="N7" s="8"/>
      <c r="O7" s="8"/>
    </row>
    <row r="8" spans="1:15" ht="12.75">
      <c r="A8" s="8"/>
      <c r="B8" s="8"/>
      <c r="C8" s="35"/>
      <c r="D8" s="34"/>
      <c r="E8" s="34"/>
      <c r="F8" s="34"/>
      <c r="G8" s="34"/>
      <c r="H8" s="34"/>
      <c r="I8" s="34"/>
      <c r="J8" s="34"/>
      <c r="K8" s="34"/>
      <c r="L8" s="34"/>
      <c r="M8" s="34"/>
      <c r="N8" s="8"/>
      <c r="O8" s="8"/>
    </row>
    <row r="9" spans="1:15" ht="12.75">
      <c r="A9" s="8"/>
      <c r="B9" s="24"/>
      <c r="C9" s="38" t="s">
        <v>71</v>
      </c>
      <c r="D9" s="39"/>
      <c r="E9" s="39"/>
      <c r="F9" s="39"/>
      <c r="G9" s="39"/>
      <c r="H9" s="39"/>
      <c r="I9" s="39"/>
      <c r="J9" s="39"/>
      <c r="K9" s="39"/>
      <c r="L9" s="39"/>
      <c r="M9" s="39"/>
      <c r="N9" s="8"/>
      <c r="O9" s="8"/>
    </row>
    <row r="10" spans="1:15" ht="12.75">
      <c r="A10" s="8"/>
      <c r="B10" s="23"/>
      <c r="C10" s="39"/>
      <c r="D10" s="39"/>
      <c r="E10" s="39"/>
      <c r="F10" s="39"/>
      <c r="G10" s="39"/>
      <c r="H10" s="39"/>
      <c r="I10" s="39"/>
      <c r="J10" s="39"/>
      <c r="K10" s="39"/>
      <c r="L10" s="39"/>
      <c r="M10" s="39"/>
      <c r="N10" s="8"/>
      <c r="O10" s="8"/>
    </row>
    <row r="11" spans="1:15" ht="12.75">
      <c r="A11" s="8"/>
      <c r="B11" s="23"/>
      <c r="C11" s="39"/>
      <c r="D11" s="39"/>
      <c r="E11" s="39"/>
      <c r="F11" s="39"/>
      <c r="G11" s="39"/>
      <c r="H11" s="39"/>
      <c r="I11" s="39"/>
      <c r="J11" s="39"/>
      <c r="K11" s="39"/>
      <c r="L11" s="39"/>
      <c r="M11" s="39"/>
      <c r="N11" s="8"/>
      <c r="O11" s="8"/>
    </row>
    <row r="12" spans="1:17" ht="12.75">
      <c r="A12" s="8"/>
      <c r="B12" s="23"/>
      <c r="C12" s="23"/>
      <c r="D12" s="23"/>
      <c r="E12" s="23"/>
      <c r="F12" s="23"/>
      <c r="G12" s="23"/>
      <c r="H12" s="23"/>
      <c r="I12" s="8"/>
      <c r="J12" s="9"/>
      <c r="K12" s="8"/>
      <c r="L12" s="8"/>
      <c r="M12" s="8"/>
      <c r="N12" s="8"/>
      <c r="O12" s="8"/>
      <c r="P12" s="9"/>
      <c r="Q12" s="9"/>
    </row>
    <row r="13" spans="1:17" ht="12.75">
      <c r="A13" s="8"/>
      <c r="B13" s="8"/>
      <c r="C13" s="40" t="s">
        <v>90</v>
      </c>
      <c r="D13" s="39"/>
      <c r="E13" s="39"/>
      <c r="F13" s="39"/>
      <c r="G13" s="39"/>
      <c r="H13" s="39"/>
      <c r="I13" s="39"/>
      <c r="J13" s="39"/>
      <c r="K13" s="39"/>
      <c r="L13" s="39"/>
      <c r="M13" s="39"/>
      <c r="N13" s="8"/>
      <c r="O13" s="8"/>
      <c r="P13" s="9"/>
      <c r="Q13" s="9"/>
    </row>
    <row r="14" spans="1:17" ht="12.75">
      <c r="A14" s="8"/>
      <c r="B14" s="24"/>
      <c r="C14" s="39"/>
      <c r="D14" s="39"/>
      <c r="E14" s="39"/>
      <c r="F14" s="39"/>
      <c r="G14" s="39"/>
      <c r="H14" s="39"/>
      <c r="I14" s="39"/>
      <c r="J14" s="39"/>
      <c r="K14" s="39"/>
      <c r="L14" s="39"/>
      <c r="M14" s="39"/>
      <c r="N14" s="8"/>
      <c r="O14" s="8"/>
      <c r="P14" s="9"/>
      <c r="Q14" s="9"/>
    </row>
    <row r="15" spans="1:17" ht="12.75">
      <c r="A15" s="8"/>
      <c r="B15" s="23"/>
      <c r="C15" s="39"/>
      <c r="D15" s="39"/>
      <c r="E15" s="39"/>
      <c r="F15" s="39"/>
      <c r="G15" s="39"/>
      <c r="H15" s="39"/>
      <c r="I15" s="39"/>
      <c r="J15" s="39"/>
      <c r="K15" s="39"/>
      <c r="L15" s="39"/>
      <c r="M15" s="39"/>
      <c r="N15" s="8"/>
      <c r="O15" s="8"/>
      <c r="P15" s="9"/>
      <c r="Q15" s="9"/>
    </row>
    <row r="16" spans="1:17" ht="12.75">
      <c r="A16" s="8"/>
      <c r="B16" s="23"/>
      <c r="C16" s="23"/>
      <c r="D16" s="23"/>
      <c r="E16" s="23"/>
      <c r="F16" s="23"/>
      <c r="G16" s="23"/>
      <c r="H16" s="23"/>
      <c r="I16" s="8"/>
      <c r="J16" s="13"/>
      <c r="K16" s="8"/>
      <c r="L16" s="8"/>
      <c r="M16" s="8"/>
      <c r="N16" s="8"/>
      <c r="O16" s="8"/>
      <c r="P16" s="9"/>
      <c r="Q16" s="9"/>
    </row>
    <row r="17" spans="1:17" ht="12.75">
      <c r="A17" s="8"/>
      <c r="B17" s="23"/>
      <c r="C17" s="40" t="s">
        <v>72</v>
      </c>
      <c r="D17" s="39"/>
      <c r="E17" s="39"/>
      <c r="F17" s="39"/>
      <c r="G17" s="39"/>
      <c r="H17" s="39"/>
      <c r="I17" s="39"/>
      <c r="J17" s="39"/>
      <c r="K17" s="39"/>
      <c r="L17" s="39"/>
      <c r="M17" s="39"/>
      <c r="N17" s="8"/>
      <c r="O17" s="8"/>
      <c r="P17" s="9"/>
      <c r="Q17" s="9"/>
    </row>
    <row r="18" spans="1:17" ht="12.75">
      <c r="A18" s="8"/>
      <c r="B18" s="8"/>
      <c r="C18" s="39"/>
      <c r="D18" s="39"/>
      <c r="E18" s="39"/>
      <c r="F18" s="39"/>
      <c r="G18" s="39"/>
      <c r="H18" s="39"/>
      <c r="I18" s="39"/>
      <c r="J18" s="39"/>
      <c r="K18" s="39"/>
      <c r="L18" s="39"/>
      <c r="M18" s="39"/>
      <c r="N18" s="8"/>
      <c r="O18" s="12"/>
      <c r="P18" s="9"/>
      <c r="Q18" s="9"/>
    </row>
    <row r="19" spans="1:17" ht="12.75">
      <c r="A19" s="9"/>
      <c r="B19" s="24"/>
      <c r="C19" s="39"/>
      <c r="D19" s="39"/>
      <c r="E19" s="39"/>
      <c r="F19" s="39"/>
      <c r="G19" s="39"/>
      <c r="H19" s="39"/>
      <c r="I19" s="39"/>
      <c r="J19" s="39"/>
      <c r="K19" s="39"/>
      <c r="L19" s="39"/>
      <c r="M19" s="39"/>
      <c r="N19" s="8"/>
      <c r="O19" s="8"/>
      <c r="P19" s="9"/>
      <c r="Q19" s="9"/>
    </row>
    <row r="20" spans="1:17" ht="12.75">
      <c r="A20" s="9"/>
      <c r="B20" s="23"/>
      <c r="C20" s="23"/>
      <c r="D20" s="23"/>
      <c r="E20" s="23"/>
      <c r="F20" s="23"/>
      <c r="G20" s="23"/>
      <c r="H20" s="23"/>
      <c r="I20" s="13"/>
      <c r="J20" s="13"/>
      <c r="K20" s="8"/>
      <c r="L20" s="8"/>
      <c r="M20" s="12"/>
      <c r="N20" s="8"/>
      <c r="O20" s="8"/>
      <c r="P20" s="9"/>
      <c r="Q20" s="9"/>
    </row>
    <row r="21" spans="1:17" ht="12.75">
      <c r="A21" s="13"/>
      <c r="B21" s="23"/>
      <c r="C21" s="40" t="s">
        <v>82</v>
      </c>
      <c r="D21" s="41"/>
      <c r="E21" s="41"/>
      <c r="F21" s="41"/>
      <c r="G21" s="41"/>
      <c r="H21" s="41"/>
      <c r="I21" s="41"/>
      <c r="J21" s="41"/>
      <c r="K21" s="41"/>
      <c r="L21" s="41"/>
      <c r="M21" s="41"/>
      <c r="N21" s="8"/>
      <c r="O21" s="8"/>
      <c r="P21" s="9"/>
      <c r="Q21" s="9"/>
    </row>
    <row r="22" spans="1:17" ht="12.75">
      <c r="A22" s="13"/>
      <c r="B22" s="23"/>
      <c r="C22" s="41"/>
      <c r="D22" s="41"/>
      <c r="E22" s="41"/>
      <c r="F22" s="41"/>
      <c r="G22" s="41"/>
      <c r="H22" s="41"/>
      <c r="I22" s="41"/>
      <c r="J22" s="41"/>
      <c r="K22" s="41"/>
      <c r="L22" s="41"/>
      <c r="M22" s="41"/>
      <c r="N22" s="11"/>
      <c r="O22" s="8"/>
      <c r="P22" s="9"/>
      <c r="Q22" s="9"/>
    </row>
    <row r="23" spans="1:17" ht="12.75">
      <c r="A23" s="13"/>
      <c r="B23" s="9"/>
      <c r="C23" s="41"/>
      <c r="D23" s="41"/>
      <c r="E23" s="41"/>
      <c r="F23" s="41"/>
      <c r="G23" s="41"/>
      <c r="H23" s="41"/>
      <c r="I23" s="41"/>
      <c r="J23" s="41"/>
      <c r="K23" s="41"/>
      <c r="L23" s="41"/>
      <c r="M23" s="41"/>
      <c r="N23" s="9"/>
      <c r="O23" s="9"/>
      <c r="P23" s="9"/>
      <c r="Q23" s="9"/>
    </row>
    <row r="24" spans="1:17" ht="12.75" customHeight="1">
      <c r="A24" s="13"/>
      <c r="B24" s="23"/>
      <c r="C24" s="9"/>
      <c r="D24" s="9"/>
      <c r="E24" s="9"/>
      <c r="F24" s="9"/>
      <c r="G24" s="9"/>
      <c r="H24" s="9"/>
      <c r="I24" s="13"/>
      <c r="J24" s="13"/>
      <c r="K24" s="9"/>
      <c r="L24" s="9"/>
      <c r="M24" s="9"/>
      <c r="N24" s="9"/>
      <c r="O24" s="9"/>
      <c r="P24" s="9"/>
      <c r="Q24" s="9"/>
    </row>
    <row r="25" spans="1:17" ht="12.75">
      <c r="A25" s="13"/>
      <c r="B25" s="23"/>
      <c r="C25" s="40" t="s">
        <v>80</v>
      </c>
      <c r="D25" s="40"/>
      <c r="E25" s="40"/>
      <c r="F25" s="40"/>
      <c r="G25" s="40"/>
      <c r="H25" s="40"/>
      <c r="I25" s="40"/>
      <c r="J25" s="40"/>
      <c r="K25" s="40"/>
      <c r="L25" s="40"/>
      <c r="M25" s="40"/>
      <c r="N25" s="9"/>
      <c r="O25" s="9"/>
      <c r="P25" s="9"/>
      <c r="Q25" s="9"/>
    </row>
    <row r="26" spans="1:17" ht="12.75">
      <c r="A26" s="13"/>
      <c r="B26" s="23"/>
      <c r="C26" s="40"/>
      <c r="D26" s="40"/>
      <c r="E26" s="40"/>
      <c r="F26" s="40"/>
      <c r="G26" s="40"/>
      <c r="H26" s="40"/>
      <c r="I26" s="40"/>
      <c r="J26" s="40"/>
      <c r="K26" s="40"/>
      <c r="L26" s="40"/>
      <c r="M26" s="40"/>
      <c r="N26" s="9"/>
      <c r="O26" s="9"/>
      <c r="P26" s="9"/>
      <c r="Q26" s="9"/>
    </row>
    <row r="27" spans="1:17" ht="12.75">
      <c r="A27" s="13"/>
      <c r="B27" s="23"/>
      <c r="C27" s="40"/>
      <c r="D27" s="40"/>
      <c r="E27" s="40"/>
      <c r="F27" s="40"/>
      <c r="G27" s="40"/>
      <c r="H27" s="40"/>
      <c r="I27" s="40"/>
      <c r="J27" s="40"/>
      <c r="K27" s="40"/>
      <c r="L27" s="40"/>
      <c r="M27" s="40"/>
      <c r="N27" s="9"/>
      <c r="O27" s="9"/>
      <c r="P27" s="9"/>
      <c r="Q27" s="9"/>
    </row>
    <row r="28" spans="1:17" ht="12.75" customHeight="1">
      <c r="A28" s="13"/>
      <c r="B28" s="9"/>
      <c r="C28" s="23"/>
      <c r="D28" s="9"/>
      <c r="E28" s="9"/>
      <c r="F28" s="9"/>
      <c r="G28" s="9"/>
      <c r="H28" s="9"/>
      <c r="I28" s="13"/>
      <c r="J28" s="13"/>
      <c r="K28" s="9"/>
      <c r="L28" s="9"/>
      <c r="M28" s="9"/>
      <c r="N28" s="9"/>
      <c r="O28" s="9"/>
      <c r="P28" s="9"/>
      <c r="Q28" s="9"/>
    </row>
    <row r="29" spans="1:17" ht="12.75">
      <c r="A29" s="13"/>
      <c r="B29" s="23"/>
      <c r="C29" s="23"/>
      <c r="D29" s="23"/>
      <c r="E29" s="23"/>
      <c r="F29" s="23"/>
      <c r="G29" s="23"/>
      <c r="H29" s="23"/>
      <c r="I29" s="13"/>
      <c r="J29" s="13"/>
      <c r="K29" s="9"/>
      <c r="L29" s="9"/>
      <c r="M29" s="9"/>
      <c r="N29" s="9"/>
      <c r="O29" s="9"/>
      <c r="P29" s="9"/>
      <c r="Q29" s="9"/>
    </row>
    <row r="30" spans="1:17" ht="12.75">
      <c r="A30" s="13"/>
      <c r="B30" s="23"/>
      <c r="C30" s="23"/>
      <c r="D30" s="23"/>
      <c r="E30" s="23"/>
      <c r="F30" s="23"/>
      <c r="G30" s="23"/>
      <c r="H30" s="23"/>
      <c r="I30" s="13"/>
      <c r="J30" s="13"/>
      <c r="K30" s="9"/>
      <c r="L30" s="9"/>
      <c r="M30" s="9"/>
      <c r="N30" s="9"/>
      <c r="O30" s="9"/>
      <c r="P30" s="9"/>
      <c r="Q30" s="9"/>
    </row>
    <row r="31" spans="1:17" ht="12.75">
      <c r="A31" s="13"/>
      <c r="B31" s="23"/>
      <c r="C31" s="23"/>
      <c r="D31" s="23"/>
      <c r="E31" s="23"/>
      <c r="F31" s="23"/>
      <c r="G31" s="23"/>
      <c r="H31" s="23"/>
      <c r="I31" s="13"/>
      <c r="J31" s="13"/>
      <c r="K31" s="9"/>
      <c r="L31" s="9"/>
      <c r="M31" s="9"/>
      <c r="N31" s="9"/>
      <c r="O31" s="9"/>
      <c r="P31" s="9"/>
      <c r="Q31" s="9"/>
    </row>
    <row r="32" spans="1:17" ht="12.75">
      <c r="A32" s="13"/>
      <c r="B32" s="23"/>
      <c r="C32" s="23"/>
      <c r="D32" s="23"/>
      <c r="E32" s="23"/>
      <c r="F32" s="23"/>
      <c r="G32" s="23"/>
      <c r="H32" s="23"/>
      <c r="I32" s="13"/>
      <c r="J32" s="13"/>
      <c r="K32" s="9"/>
      <c r="L32" s="9"/>
      <c r="M32" s="9"/>
      <c r="N32" s="9"/>
      <c r="O32" s="9"/>
      <c r="P32" s="9"/>
      <c r="Q32" s="9"/>
    </row>
    <row r="33" spans="1:17" ht="12.75">
      <c r="A33" s="13"/>
      <c r="B33" s="13"/>
      <c r="C33" s="35"/>
      <c r="D33" s="34"/>
      <c r="E33" s="34"/>
      <c r="F33" s="34"/>
      <c r="G33" s="34"/>
      <c r="H33" s="34"/>
      <c r="I33" s="34"/>
      <c r="J33" s="34"/>
      <c r="K33" s="34"/>
      <c r="L33" s="34"/>
      <c r="M33" s="34"/>
      <c r="N33" s="9"/>
      <c r="O33" s="9"/>
      <c r="P33" s="9"/>
      <c r="Q33" s="9"/>
    </row>
    <row r="34" spans="1:17" ht="12.75">
      <c r="A34" s="13"/>
      <c r="B34" s="13"/>
      <c r="C34" s="34"/>
      <c r="D34" s="34"/>
      <c r="E34" s="34"/>
      <c r="F34" s="34"/>
      <c r="G34" s="34"/>
      <c r="H34" s="34"/>
      <c r="I34" s="34"/>
      <c r="J34" s="34"/>
      <c r="K34" s="34"/>
      <c r="L34" s="34"/>
      <c r="M34" s="34"/>
      <c r="N34" s="9"/>
      <c r="O34" s="9"/>
      <c r="P34" s="9"/>
      <c r="Q34" s="9"/>
    </row>
    <row r="35" spans="1:17" ht="12.75">
      <c r="A35" s="13"/>
      <c r="B35" s="13"/>
      <c r="C35" s="34"/>
      <c r="D35" s="34"/>
      <c r="E35" s="34"/>
      <c r="F35" s="34"/>
      <c r="G35" s="34"/>
      <c r="H35" s="34"/>
      <c r="I35" s="34"/>
      <c r="J35" s="34"/>
      <c r="K35" s="34"/>
      <c r="L35" s="34"/>
      <c r="M35" s="34"/>
      <c r="N35" s="9"/>
      <c r="O35" s="9"/>
      <c r="P35" s="9"/>
      <c r="Q35" s="9"/>
    </row>
    <row r="36" spans="1:17" ht="12.75">
      <c r="A36" s="13"/>
      <c r="B36" s="13"/>
      <c r="C36" s="36"/>
      <c r="D36" s="36"/>
      <c r="E36" s="36"/>
      <c r="F36" s="36"/>
      <c r="G36" s="36"/>
      <c r="H36" s="36"/>
      <c r="I36" s="8"/>
      <c r="J36" s="9"/>
      <c r="K36" s="8"/>
      <c r="L36" s="8"/>
      <c r="M36" s="8"/>
      <c r="N36" s="9"/>
      <c r="O36" s="9"/>
      <c r="P36" s="9"/>
      <c r="Q36" s="9"/>
    </row>
    <row r="37" spans="1:17" ht="12.75">
      <c r="A37" s="13"/>
      <c r="B37" s="13"/>
      <c r="C37" s="37"/>
      <c r="D37" s="34"/>
      <c r="E37" s="34"/>
      <c r="F37" s="34"/>
      <c r="G37" s="34"/>
      <c r="H37" s="34"/>
      <c r="I37" s="34"/>
      <c r="J37" s="34"/>
      <c r="K37" s="34"/>
      <c r="L37" s="34"/>
      <c r="M37" s="34"/>
      <c r="N37" s="9"/>
      <c r="O37" s="9"/>
      <c r="P37" s="9"/>
      <c r="Q37" s="9"/>
    </row>
    <row r="38" spans="1:17" ht="12.75">
      <c r="A38" s="13"/>
      <c r="B38" s="13"/>
      <c r="C38" s="34"/>
      <c r="D38" s="34"/>
      <c r="E38" s="34"/>
      <c r="F38" s="34"/>
      <c r="G38" s="34"/>
      <c r="H38" s="34"/>
      <c r="I38" s="34"/>
      <c r="J38" s="34"/>
      <c r="K38" s="34"/>
      <c r="L38" s="34"/>
      <c r="M38" s="34"/>
      <c r="N38" s="9"/>
      <c r="O38" s="9"/>
      <c r="P38" s="9"/>
      <c r="Q38" s="9"/>
    </row>
    <row r="39" spans="1:17" ht="12.75">
      <c r="A39" s="13"/>
      <c r="B39" s="13"/>
      <c r="C39" s="34"/>
      <c r="D39" s="34"/>
      <c r="E39" s="34"/>
      <c r="F39" s="34"/>
      <c r="G39" s="34"/>
      <c r="H39" s="34"/>
      <c r="I39" s="34"/>
      <c r="J39" s="34"/>
      <c r="K39" s="34"/>
      <c r="L39" s="34"/>
      <c r="M39" s="34"/>
      <c r="N39" s="9"/>
      <c r="O39" s="9"/>
      <c r="P39" s="9"/>
      <c r="Q39" s="9"/>
    </row>
    <row r="40" spans="1:17" ht="12.75">
      <c r="A40" s="13"/>
      <c r="B40" s="13"/>
      <c r="C40" s="36"/>
      <c r="D40" s="36"/>
      <c r="E40" s="36"/>
      <c r="F40" s="36"/>
      <c r="G40" s="36"/>
      <c r="H40" s="36"/>
      <c r="I40" s="8"/>
      <c r="J40" s="9"/>
      <c r="K40" s="8"/>
      <c r="L40" s="8"/>
      <c r="M40" s="8"/>
      <c r="N40" s="9"/>
      <c r="O40" s="9"/>
      <c r="P40" s="9"/>
      <c r="Q40" s="9"/>
    </row>
    <row r="41" spans="1:17" ht="12.75">
      <c r="A41" s="13"/>
      <c r="B41" s="13"/>
      <c r="C41" s="37"/>
      <c r="D41" s="34"/>
      <c r="E41" s="34"/>
      <c r="F41" s="34"/>
      <c r="G41" s="34"/>
      <c r="H41" s="34"/>
      <c r="I41" s="34"/>
      <c r="J41" s="34"/>
      <c r="K41" s="34"/>
      <c r="L41" s="34"/>
      <c r="M41" s="34"/>
      <c r="N41" s="9"/>
      <c r="O41" s="9"/>
      <c r="P41" s="9"/>
      <c r="Q41" s="9"/>
    </row>
    <row r="42" spans="1:13" ht="12.75">
      <c r="A42" s="13"/>
      <c r="B42" s="13"/>
      <c r="C42" s="34"/>
      <c r="D42" s="34"/>
      <c r="E42" s="34"/>
      <c r="F42" s="34"/>
      <c r="G42" s="34"/>
      <c r="H42" s="34"/>
      <c r="I42" s="34"/>
      <c r="J42" s="34"/>
      <c r="K42" s="34"/>
      <c r="L42" s="34"/>
      <c r="M42" s="34"/>
    </row>
    <row r="43" spans="1:13" ht="12.75">
      <c r="A43" s="13"/>
      <c r="B43" s="13"/>
      <c r="C43" s="34"/>
      <c r="D43" s="34"/>
      <c r="E43" s="34"/>
      <c r="F43" s="34"/>
      <c r="G43" s="34"/>
      <c r="H43" s="34"/>
      <c r="I43" s="34"/>
      <c r="J43" s="34"/>
      <c r="K43" s="34"/>
      <c r="L43" s="34"/>
      <c r="M43" s="34"/>
    </row>
    <row r="44" spans="1:15" ht="12.75">
      <c r="A44" s="13"/>
      <c r="B44" s="13"/>
      <c r="C44" s="36"/>
      <c r="D44" s="36"/>
      <c r="E44" s="36"/>
      <c r="F44" s="36"/>
      <c r="G44" s="36"/>
      <c r="H44" s="36"/>
      <c r="I44" s="9"/>
      <c r="J44" s="9"/>
      <c r="K44" s="8"/>
      <c r="L44" s="8"/>
      <c r="M44" s="12"/>
      <c r="N44" s="16"/>
      <c r="O44" s="16"/>
    </row>
    <row r="45" spans="1:15" ht="12.75">
      <c r="A45" s="13"/>
      <c r="B45" s="13"/>
      <c r="C45" s="37"/>
      <c r="D45" s="34"/>
      <c r="E45" s="34"/>
      <c r="F45" s="34"/>
      <c r="G45" s="34"/>
      <c r="H45" s="34"/>
      <c r="I45" s="34"/>
      <c r="J45" s="34"/>
      <c r="K45" s="34"/>
      <c r="L45" s="34"/>
      <c r="M45" s="34"/>
      <c r="N45" s="16"/>
      <c r="O45" s="16"/>
    </row>
    <row r="46" spans="1:15" ht="12.75">
      <c r="A46" s="13"/>
      <c r="B46" s="13"/>
      <c r="C46" s="34"/>
      <c r="D46" s="34"/>
      <c r="E46" s="34"/>
      <c r="F46" s="34"/>
      <c r="G46" s="34"/>
      <c r="H46" s="34"/>
      <c r="I46" s="34"/>
      <c r="J46" s="34"/>
      <c r="K46" s="34"/>
      <c r="L46" s="34"/>
      <c r="M46" s="34"/>
      <c r="N46" s="16"/>
      <c r="O46" s="16"/>
    </row>
    <row r="47" spans="1:15" ht="12.75">
      <c r="A47" s="13"/>
      <c r="B47" s="13"/>
      <c r="C47" s="34"/>
      <c r="D47" s="34"/>
      <c r="E47" s="34"/>
      <c r="F47" s="34"/>
      <c r="G47" s="34"/>
      <c r="H47" s="34"/>
      <c r="I47" s="34"/>
      <c r="J47" s="34"/>
      <c r="K47" s="34"/>
      <c r="L47" s="34"/>
      <c r="M47" s="34"/>
      <c r="N47" s="16"/>
      <c r="O47" s="16"/>
    </row>
    <row r="48" spans="1:15" ht="12.75">
      <c r="A48" s="13"/>
      <c r="B48" s="13"/>
      <c r="C48" s="9"/>
      <c r="D48" s="9"/>
      <c r="E48" s="9"/>
      <c r="F48" s="9"/>
      <c r="G48" s="9"/>
      <c r="H48" s="9"/>
      <c r="I48" s="9"/>
      <c r="J48" s="9"/>
      <c r="K48" s="9"/>
      <c r="L48" s="9"/>
      <c r="M48" s="9"/>
      <c r="N48" s="16"/>
      <c r="O48" s="16"/>
    </row>
    <row r="49" spans="1:15" ht="12.75">
      <c r="A49" s="13"/>
      <c r="B49" s="13"/>
      <c r="C49" s="37"/>
      <c r="D49" s="37"/>
      <c r="E49" s="37"/>
      <c r="F49" s="37"/>
      <c r="G49" s="37"/>
      <c r="H49" s="37"/>
      <c r="I49" s="37"/>
      <c r="J49" s="37"/>
      <c r="K49" s="37"/>
      <c r="L49" s="37"/>
      <c r="M49" s="37"/>
      <c r="N49" s="16"/>
      <c r="O49" s="16"/>
    </row>
    <row r="50" spans="1:15" ht="12.75">
      <c r="A50" s="13"/>
      <c r="B50" s="13"/>
      <c r="C50" s="37"/>
      <c r="D50" s="37"/>
      <c r="E50" s="37"/>
      <c r="F50" s="37"/>
      <c r="G50" s="37"/>
      <c r="H50" s="37"/>
      <c r="I50" s="37"/>
      <c r="J50" s="37"/>
      <c r="K50" s="37"/>
      <c r="L50" s="37"/>
      <c r="M50" s="37"/>
      <c r="N50" s="16"/>
      <c r="O50" s="16"/>
    </row>
    <row r="51" spans="1:15" ht="12.75">
      <c r="A51" s="13"/>
      <c r="B51" s="13"/>
      <c r="C51" s="37"/>
      <c r="D51" s="37"/>
      <c r="E51" s="37"/>
      <c r="F51" s="37"/>
      <c r="G51" s="37"/>
      <c r="H51" s="37"/>
      <c r="I51" s="37"/>
      <c r="J51" s="37"/>
      <c r="K51" s="37"/>
      <c r="L51" s="37"/>
      <c r="M51" s="37"/>
      <c r="N51" s="16"/>
      <c r="O51" s="16"/>
    </row>
    <row r="52" spans="1:15" ht="12.75">
      <c r="A52" s="13"/>
      <c r="B52" s="13"/>
      <c r="C52" s="13"/>
      <c r="D52" s="13"/>
      <c r="E52" s="13"/>
      <c r="F52" s="9"/>
      <c r="G52" s="24"/>
      <c r="H52" s="16"/>
      <c r="I52" s="16"/>
      <c r="J52" s="16"/>
      <c r="K52" s="16"/>
      <c r="L52" s="16"/>
      <c r="M52" s="16"/>
      <c r="N52" s="16"/>
      <c r="O52" s="16"/>
    </row>
    <row r="53" spans="1:15" ht="12.75">
      <c r="A53" s="13"/>
      <c r="B53" s="13"/>
      <c r="C53" s="13"/>
      <c r="D53" s="13"/>
      <c r="E53" s="13"/>
      <c r="F53" s="9"/>
      <c r="G53" s="16"/>
      <c r="H53" s="16"/>
      <c r="I53" s="16"/>
      <c r="J53" s="16"/>
      <c r="K53" s="16"/>
      <c r="L53" s="16"/>
      <c r="M53" s="16"/>
      <c r="N53" s="16"/>
      <c r="O53" s="16"/>
    </row>
    <row r="54" spans="1:15" ht="12.75">
      <c r="A54" s="13"/>
      <c r="B54" s="13"/>
      <c r="C54" s="13"/>
      <c r="D54" s="13"/>
      <c r="E54" s="13"/>
      <c r="F54" s="9"/>
      <c r="G54" s="16"/>
      <c r="H54" s="16"/>
      <c r="I54" s="16"/>
      <c r="J54" s="16"/>
      <c r="K54" s="16"/>
      <c r="L54" s="16"/>
      <c r="M54" s="16"/>
      <c r="N54" s="16"/>
      <c r="O54" s="16"/>
    </row>
    <row r="55" spans="1:15" ht="12.75">
      <c r="A55" s="13"/>
      <c r="B55" s="13"/>
      <c r="C55" s="13"/>
      <c r="D55" s="13"/>
      <c r="E55" s="13"/>
      <c r="F55" s="9"/>
      <c r="G55" s="16"/>
      <c r="H55" s="16"/>
      <c r="I55" s="16"/>
      <c r="J55" s="16"/>
      <c r="K55" s="16"/>
      <c r="L55" s="16"/>
      <c r="M55" s="16"/>
      <c r="N55" s="16"/>
      <c r="O55" s="16"/>
    </row>
    <row r="56" spans="6:15" ht="12.75">
      <c r="F56" s="16"/>
      <c r="G56" s="8"/>
      <c r="H56" s="8"/>
      <c r="I56" s="25"/>
      <c r="J56" s="8"/>
      <c r="K56" s="8"/>
      <c r="L56" s="8"/>
      <c r="M56" s="8"/>
      <c r="N56" s="16"/>
      <c r="O56" s="16"/>
    </row>
    <row r="57" spans="6:15" ht="12.75">
      <c r="F57" s="16"/>
      <c r="G57" s="24"/>
      <c r="H57" s="16"/>
      <c r="I57" s="16"/>
      <c r="J57" s="16"/>
      <c r="K57" s="16"/>
      <c r="L57" s="16"/>
      <c r="M57" s="16"/>
      <c r="N57" s="16"/>
      <c r="O57" s="16"/>
    </row>
    <row r="58" spans="6:15" ht="12.75">
      <c r="F58" s="16"/>
      <c r="G58" s="16"/>
      <c r="H58" s="16"/>
      <c r="I58" s="16"/>
      <c r="J58" s="16"/>
      <c r="K58" s="16"/>
      <c r="L58" s="16"/>
      <c r="M58" s="16"/>
      <c r="N58" s="16"/>
      <c r="O58" s="16"/>
    </row>
    <row r="59" spans="6:15" ht="12.75">
      <c r="F59" s="16"/>
      <c r="G59" s="16"/>
      <c r="H59" s="16"/>
      <c r="I59" s="16"/>
      <c r="J59" s="16"/>
      <c r="K59" s="16"/>
      <c r="L59" s="16"/>
      <c r="M59" s="16"/>
      <c r="N59" s="16"/>
      <c r="O59" s="16"/>
    </row>
    <row r="60" spans="6:15" ht="12.75">
      <c r="F60" s="16"/>
      <c r="G60" s="16"/>
      <c r="H60" s="16"/>
      <c r="I60" s="16"/>
      <c r="J60" s="16"/>
      <c r="K60" s="16"/>
      <c r="L60" s="16"/>
      <c r="M60" s="16"/>
      <c r="N60" s="16"/>
      <c r="O60" s="16"/>
    </row>
    <row r="61" spans="6:15" ht="12.75">
      <c r="F61" s="16"/>
      <c r="G61" s="8"/>
      <c r="H61" s="8"/>
      <c r="I61" s="8"/>
      <c r="J61" s="11"/>
      <c r="K61" s="8"/>
      <c r="L61" s="12"/>
      <c r="M61" s="8"/>
      <c r="N61" s="16"/>
      <c r="O61" s="16"/>
    </row>
    <row r="62" spans="6:15" ht="12.75">
      <c r="F62" s="16"/>
      <c r="G62" s="24"/>
      <c r="H62" s="16"/>
      <c r="I62" s="16"/>
      <c r="J62" s="16"/>
      <c r="K62" s="16"/>
      <c r="L62" s="16"/>
      <c r="M62" s="16"/>
      <c r="N62" s="16"/>
      <c r="O62" s="16"/>
    </row>
    <row r="63" spans="6:15" ht="12.75">
      <c r="F63" s="16"/>
      <c r="G63" s="16"/>
      <c r="H63" s="16"/>
      <c r="I63" s="16"/>
      <c r="J63" s="16"/>
      <c r="K63" s="16"/>
      <c r="L63" s="16"/>
      <c r="M63" s="16"/>
      <c r="N63" s="16"/>
      <c r="O63" s="16"/>
    </row>
    <row r="64" spans="6:15" ht="12.75">
      <c r="F64" s="16"/>
      <c r="G64" s="16"/>
      <c r="H64" s="16"/>
      <c r="I64" s="16"/>
      <c r="J64" s="16"/>
      <c r="K64" s="16"/>
      <c r="L64" s="16"/>
      <c r="M64" s="16"/>
      <c r="N64" s="16"/>
      <c r="O64" s="16"/>
    </row>
    <row r="65" spans="6:15" ht="12.75">
      <c r="F65" s="16"/>
      <c r="G65" s="16"/>
      <c r="H65" s="16"/>
      <c r="I65" s="16"/>
      <c r="J65" s="16"/>
      <c r="K65" s="16"/>
      <c r="L65" s="16"/>
      <c r="M65" s="16"/>
      <c r="N65" s="16"/>
      <c r="O65" s="16"/>
    </row>
    <row r="66" spans="6:15" ht="12.75">
      <c r="F66" s="16"/>
      <c r="G66" s="9"/>
      <c r="H66" s="9"/>
      <c r="I66" s="9"/>
      <c r="J66" s="9"/>
      <c r="K66" s="9"/>
      <c r="L66" s="9"/>
      <c r="M66" s="9"/>
      <c r="N66" s="16"/>
      <c r="O66" s="16"/>
    </row>
    <row r="67" spans="6:15" ht="12.75">
      <c r="F67" s="16"/>
      <c r="G67" s="23"/>
      <c r="H67" s="23"/>
      <c r="I67" s="23"/>
      <c r="J67" s="23"/>
      <c r="K67" s="23"/>
      <c r="L67" s="23"/>
      <c r="M67" s="23"/>
      <c r="N67" s="16"/>
      <c r="O67" s="16"/>
    </row>
    <row r="68" spans="6:15" ht="12.75">
      <c r="F68" s="16"/>
      <c r="G68" s="23"/>
      <c r="H68" s="23"/>
      <c r="I68" s="23"/>
      <c r="J68" s="23"/>
      <c r="K68" s="23"/>
      <c r="L68" s="23"/>
      <c r="M68" s="23"/>
      <c r="N68" s="16"/>
      <c r="O68" s="16"/>
    </row>
    <row r="69" spans="6:15" ht="12.75">
      <c r="F69" s="16"/>
      <c r="G69" s="23"/>
      <c r="H69" s="23"/>
      <c r="I69" s="23"/>
      <c r="J69" s="23"/>
      <c r="K69" s="23"/>
      <c r="L69" s="23"/>
      <c r="M69" s="23"/>
      <c r="N69" s="16"/>
      <c r="O69" s="16"/>
    </row>
    <row r="70" spans="6:15" ht="12.75">
      <c r="F70" s="16"/>
      <c r="G70" s="23"/>
      <c r="H70" s="23"/>
      <c r="I70" s="23"/>
      <c r="J70" s="23"/>
      <c r="K70" s="23"/>
      <c r="L70" s="23"/>
      <c r="M70" s="23"/>
      <c r="N70" s="16"/>
      <c r="O70" s="16"/>
    </row>
    <row r="71" spans="6:15" ht="12.75">
      <c r="F71" s="16"/>
      <c r="G71" s="9"/>
      <c r="H71" s="9"/>
      <c r="I71" s="9"/>
      <c r="J71" s="9"/>
      <c r="K71" s="9"/>
      <c r="L71" s="9"/>
      <c r="M71" s="9"/>
      <c r="N71" s="16"/>
      <c r="O71" s="16"/>
    </row>
    <row r="72" spans="6:15" ht="12.75">
      <c r="F72" s="16"/>
      <c r="G72" s="23"/>
      <c r="H72" s="23"/>
      <c r="I72" s="23"/>
      <c r="J72" s="23"/>
      <c r="K72" s="23"/>
      <c r="L72" s="23"/>
      <c r="M72" s="23"/>
      <c r="N72" s="16"/>
      <c r="O72" s="16"/>
    </row>
    <row r="73" spans="6:15" ht="12.75">
      <c r="F73" s="16"/>
      <c r="G73" s="23"/>
      <c r="H73" s="23"/>
      <c r="I73" s="23"/>
      <c r="J73" s="23"/>
      <c r="K73" s="23"/>
      <c r="L73" s="23"/>
      <c r="M73" s="23"/>
      <c r="N73" s="16"/>
      <c r="O73" s="16"/>
    </row>
    <row r="74" spans="6:15" ht="12.75">
      <c r="F74" s="16"/>
      <c r="G74" s="23"/>
      <c r="H74" s="23"/>
      <c r="I74" s="23"/>
      <c r="J74" s="23"/>
      <c r="K74" s="23"/>
      <c r="L74" s="23"/>
      <c r="M74" s="23"/>
      <c r="N74" s="16"/>
      <c r="O74" s="16"/>
    </row>
    <row r="75" spans="6:15" ht="12.75">
      <c r="F75" s="16"/>
      <c r="G75" s="23"/>
      <c r="H75" s="23"/>
      <c r="I75" s="23"/>
      <c r="J75" s="23"/>
      <c r="K75" s="23"/>
      <c r="L75" s="23"/>
      <c r="M75" s="23"/>
      <c r="N75" s="16"/>
      <c r="O75" s="16"/>
    </row>
    <row r="76" spans="6:15" ht="12.75">
      <c r="F76" s="16"/>
      <c r="G76" s="16"/>
      <c r="H76" s="16"/>
      <c r="I76" s="16"/>
      <c r="J76" s="16"/>
      <c r="K76" s="16"/>
      <c r="L76" s="16"/>
      <c r="M76" s="16"/>
      <c r="N76" s="16"/>
      <c r="O76" s="16"/>
    </row>
    <row r="77" spans="6:15" ht="12.75">
      <c r="F77" s="16"/>
      <c r="G77" s="16"/>
      <c r="H77" s="16"/>
      <c r="I77" s="16"/>
      <c r="J77" s="16"/>
      <c r="K77" s="16"/>
      <c r="L77" s="16"/>
      <c r="M77" s="16"/>
      <c r="N77" s="16"/>
      <c r="O77" s="16"/>
    </row>
    <row r="78" spans="6:15" ht="12.75">
      <c r="F78" s="16"/>
      <c r="G78" s="16"/>
      <c r="H78" s="16"/>
      <c r="I78" s="16"/>
      <c r="J78" s="16"/>
      <c r="K78" s="16"/>
      <c r="L78" s="16"/>
      <c r="M78" s="16"/>
      <c r="N78" s="16"/>
      <c r="O78" s="16"/>
    </row>
  </sheetData>
  <sheetProtection password="EFB6" sheet="1" objects="1" scenarios="1"/>
  <mergeCells count="9">
    <mergeCell ref="A1:O1"/>
    <mergeCell ref="A2:O2"/>
    <mergeCell ref="A3:O3"/>
    <mergeCell ref="C9:M11"/>
    <mergeCell ref="C13:M15"/>
    <mergeCell ref="C17:M19"/>
    <mergeCell ref="C21:M23"/>
    <mergeCell ref="C25:M27"/>
    <mergeCell ref="C4:M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54"/>
  <sheetViews>
    <sheetView zoomScalePageLayoutView="0" workbookViewId="0" topLeftCell="A1">
      <selection activeCell="G45" sqref="G45"/>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47"/>
      <c r="K1" s="47"/>
      <c r="L1" s="47"/>
      <c r="M1" s="47"/>
      <c r="N1" s="47"/>
      <c r="O1" s="47"/>
    </row>
    <row r="2" spans="1:15" ht="25.5" customHeight="1">
      <c r="A2" s="53" t="s">
        <v>84</v>
      </c>
      <c r="B2" s="45"/>
      <c r="C2" s="45"/>
      <c r="D2" s="45"/>
      <c r="E2" s="45"/>
      <c r="F2" s="45"/>
      <c r="G2" s="45"/>
      <c r="H2" s="45"/>
      <c r="I2" s="45"/>
      <c r="J2" s="47"/>
      <c r="K2" s="47"/>
      <c r="L2" s="47"/>
      <c r="M2" s="47"/>
      <c r="N2" s="47"/>
      <c r="O2" s="47"/>
    </row>
    <row r="3" spans="1:15" ht="25.5" customHeight="1">
      <c r="A3" s="54" t="s">
        <v>1</v>
      </c>
      <c r="B3" s="55"/>
      <c r="C3" s="55"/>
      <c r="D3" s="55"/>
      <c r="E3" s="55"/>
      <c r="F3" s="55"/>
      <c r="G3" s="55"/>
      <c r="H3" s="55"/>
      <c r="I3" s="55"/>
      <c r="J3" s="66"/>
      <c r="K3" s="66"/>
      <c r="L3" s="66"/>
      <c r="M3" s="66"/>
      <c r="N3" s="66"/>
      <c r="O3" s="66"/>
    </row>
    <row r="4" spans="1:14" ht="12.75">
      <c r="A4" s="9"/>
      <c r="B4" s="7"/>
      <c r="C4" s="7"/>
      <c r="D4" s="7"/>
      <c r="E4" s="7"/>
      <c r="F4" s="7"/>
      <c r="G4" s="7"/>
      <c r="H4" s="7"/>
      <c r="I4" s="7"/>
      <c r="J4" s="33"/>
      <c r="K4" s="33"/>
      <c r="L4" s="33"/>
      <c r="M4" s="33"/>
      <c r="N4" s="33"/>
    </row>
    <row r="5" spans="1:18" ht="12.75">
      <c r="A5" s="9"/>
      <c r="B5" s="9"/>
      <c r="C5" s="8"/>
      <c r="D5" s="8"/>
      <c r="E5" s="8"/>
      <c r="F5" s="8"/>
      <c r="G5" s="8"/>
      <c r="H5" s="9"/>
      <c r="I5" s="9"/>
      <c r="J5" s="13"/>
      <c r="K5" s="8"/>
      <c r="L5" s="8"/>
      <c r="M5" s="8"/>
      <c r="N5" s="8"/>
      <c r="O5" s="8"/>
      <c r="P5" s="8"/>
      <c r="Q5" s="8"/>
      <c r="R5" s="8"/>
    </row>
    <row r="6" spans="1:18" ht="12.75">
      <c r="A6" s="9"/>
      <c r="B6" s="49" t="s">
        <v>7</v>
      </c>
      <c r="C6" s="50"/>
      <c r="D6" s="8"/>
      <c r="E6" s="8"/>
      <c r="F6" s="8"/>
      <c r="G6" s="8"/>
      <c r="H6" s="9"/>
      <c r="I6" s="9"/>
      <c r="J6" s="13"/>
      <c r="K6" s="8"/>
      <c r="L6" s="8"/>
      <c r="M6" s="8"/>
      <c r="N6" s="8"/>
      <c r="O6" s="8"/>
      <c r="P6" s="8"/>
      <c r="Q6" s="8"/>
      <c r="R6" s="8"/>
    </row>
    <row r="7" spans="1:18" ht="12.75">
      <c r="A7" s="9"/>
      <c r="B7" s="15" t="s">
        <v>2</v>
      </c>
      <c r="C7" s="3"/>
      <c r="D7" s="26" t="s">
        <v>8</v>
      </c>
      <c r="E7" s="9"/>
      <c r="F7" s="8"/>
      <c r="G7" s="8"/>
      <c r="H7" s="9"/>
      <c r="I7" s="9"/>
      <c r="J7" s="9"/>
      <c r="K7" s="27"/>
      <c r="L7" s="8"/>
      <c r="M7" s="8"/>
      <c r="N7" s="8"/>
      <c r="O7" s="8"/>
      <c r="P7" s="8"/>
      <c r="Q7" s="8"/>
      <c r="R7" s="8"/>
    </row>
    <row r="8" spans="1:18" ht="12.75">
      <c r="A8" s="9"/>
      <c r="B8" s="15" t="s">
        <v>3</v>
      </c>
      <c r="C8" s="3"/>
      <c r="D8" s="9" t="s">
        <v>9</v>
      </c>
      <c r="E8" s="9"/>
      <c r="F8" s="8"/>
      <c r="G8" s="8"/>
      <c r="H8" s="9"/>
      <c r="I8" s="9"/>
      <c r="J8" s="9"/>
      <c r="K8" s="27"/>
      <c r="L8" s="8"/>
      <c r="M8" s="8"/>
      <c r="N8" s="8"/>
      <c r="O8" s="8"/>
      <c r="P8" s="8"/>
      <c r="Q8" s="8"/>
      <c r="R8" s="8"/>
    </row>
    <row r="9" spans="1:18" ht="12.75">
      <c r="A9" s="9"/>
      <c r="B9" s="15" t="s">
        <v>5</v>
      </c>
      <c r="C9" s="3"/>
      <c r="D9" s="9" t="s">
        <v>34</v>
      </c>
      <c r="E9" s="9"/>
      <c r="F9" s="8"/>
      <c r="G9" s="8"/>
      <c r="H9" s="9"/>
      <c r="I9" s="9"/>
      <c r="J9" s="9"/>
      <c r="K9" s="27"/>
      <c r="L9" s="8"/>
      <c r="M9" s="8"/>
      <c r="N9" s="8"/>
      <c r="O9" s="8"/>
      <c r="P9" s="8"/>
      <c r="Q9" s="8"/>
      <c r="R9" s="8"/>
    </row>
    <row r="10" spans="1:18" ht="12.75">
      <c r="A10" s="9"/>
      <c r="B10" s="15" t="s">
        <v>4</v>
      </c>
      <c r="C10" s="3"/>
      <c r="D10" s="8" t="s">
        <v>10</v>
      </c>
      <c r="E10" s="8"/>
      <c r="F10" s="8"/>
      <c r="G10" s="8"/>
      <c r="H10" s="9"/>
      <c r="I10" s="9"/>
      <c r="J10" s="9"/>
      <c r="K10" s="27"/>
      <c r="L10" s="8"/>
      <c r="M10" s="8"/>
      <c r="N10" s="8"/>
      <c r="O10" s="8"/>
      <c r="P10" s="8"/>
      <c r="Q10" s="8"/>
      <c r="R10" s="8"/>
    </row>
    <row r="11" spans="1:18" ht="12.75">
      <c r="A11" s="9"/>
      <c r="B11" s="9"/>
      <c r="C11" s="9"/>
      <c r="D11" s="8"/>
      <c r="E11" s="8"/>
      <c r="F11" s="8"/>
      <c r="G11" s="8"/>
      <c r="H11" s="9"/>
      <c r="I11" s="9"/>
      <c r="J11" s="9"/>
      <c r="K11" s="8"/>
      <c r="L11" s="8"/>
      <c r="M11" s="8"/>
      <c r="N11" s="8"/>
      <c r="O11" s="8"/>
      <c r="P11" s="8"/>
      <c r="Q11" s="8"/>
      <c r="R11" s="8"/>
    </row>
    <row r="12" spans="1:18" ht="12.75">
      <c r="A12" s="9"/>
      <c r="B12" s="9"/>
      <c r="C12" s="9"/>
      <c r="D12" s="8"/>
      <c r="E12" s="8"/>
      <c r="F12" s="8"/>
      <c r="G12" s="8"/>
      <c r="H12" s="9"/>
      <c r="I12" s="9"/>
      <c r="J12" s="13"/>
      <c r="K12" s="8"/>
      <c r="L12" s="8"/>
      <c r="M12" s="8"/>
      <c r="N12" s="8"/>
      <c r="O12" s="8"/>
      <c r="P12" s="8"/>
      <c r="Q12" s="8"/>
      <c r="R12" s="8"/>
    </row>
    <row r="13" spans="1:18" ht="12.75">
      <c r="A13" s="9"/>
      <c r="B13" s="49" t="s">
        <v>11</v>
      </c>
      <c r="C13" s="50"/>
      <c r="D13" s="8"/>
      <c r="E13" s="8"/>
      <c r="F13" s="8"/>
      <c r="G13" s="8"/>
      <c r="H13" s="9"/>
      <c r="I13" s="9"/>
      <c r="J13" s="13"/>
      <c r="K13" s="8"/>
      <c r="L13" s="8"/>
      <c r="M13" s="8"/>
      <c r="N13" s="8"/>
      <c r="O13" s="8"/>
      <c r="P13" s="8"/>
      <c r="Q13" s="8"/>
      <c r="R13" s="8"/>
    </row>
    <row r="14" spans="1:18" ht="12.75">
      <c r="A14" s="9"/>
      <c r="B14" s="15" t="s">
        <v>6</v>
      </c>
      <c r="C14" s="1" t="e">
        <f>SUM((C7/C8)*(560/(C9+160)))</f>
        <v>#DIV/0!</v>
      </c>
      <c r="D14" s="8"/>
      <c r="E14" s="8"/>
      <c r="F14" s="8"/>
      <c r="G14" s="8"/>
      <c r="H14" s="9"/>
      <c r="I14" s="9"/>
      <c r="J14" s="13"/>
      <c r="K14" s="8"/>
      <c r="L14" s="8"/>
      <c r="M14" s="8"/>
      <c r="N14" s="8"/>
      <c r="O14" s="8"/>
      <c r="P14" s="8"/>
      <c r="Q14" s="8"/>
      <c r="R14" s="8"/>
    </row>
    <row r="15" spans="1:18" ht="12.75">
      <c r="A15" s="9"/>
      <c r="B15" s="9"/>
      <c r="C15" s="8"/>
      <c r="D15" s="8"/>
      <c r="E15" s="8"/>
      <c r="F15" s="8"/>
      <c r="G15" s="8"/>
      <c r="H15" s="9"/>
      <c r="I15" s="9"/>
      <c r="J15" s="13"/>
      <c r="K15" s="8"/>
      <c r="L15" s="8"/>
      <c r="M15" s="8"/>
      <c r="N15" s="8"/>
      <c r="O15" s="8"/>
      <c r="P15" s="8"/>
      <c r="Q15" s="8"/>
      <c r="R15" s="8"/>
    </row>
    <row r="16" spans="1:18" ht="12.75">
      <c r="A16" s="9"/>
      <c r="B16" s="8"/>
      <c r="C16" s="8"/>
      <c r="D16" s="8"/>
      <c r="E16" s="8"/>
      <c r="F16" s="8"/>
      <c r="G16" s="8"/>
      <c r="H16" s="8"/>
      <c r="I16" s="9"/>
      <c r="J16" s="13"/>
      <c r="K16" s="8"/>
      <c r="L16" s="8"/>
      <c r="M16" s="8"/>
      <c r="N16" s="8"/>
      <c r="O16" s="8"/>
      <c r="P16" s="8"/>
      <c r="Q16" s="8"/>
      <c r="R16" s="8"/>
    </row>
    <row r="17" spans="1:18" ht="12.75">
      <c r="A17" s="9"/>
      <c r="B17" s="49" t="s">
        <v>22</v>
      </c>
      <c r="C17" s="50"/>
      <c r="D17" s="8"/>
      <c r="E17" s="8"/>
      <c r="F17" s="8"/>
      <c r="G17" s="8"/>
      <c r="H17" s="8"/>
      <c r="I17" s="9"/>
      <c r="J17" s="13"/>
      <c r="K17" s="8"/>
      <c r="L17" s="28"/>
      <c r="M17" s="11"/>
      <c r="N17" s="8"/>
      <c r="O17" s="12"/>
      <c r="P17" s="8"/>
      <c r="Q17" s="8"/>
      <c r="R17" s="8"/>
    </row>
    <row r="18" spans="1:18" ht="12.75">
      <c r="A18" s="9"/>
      <c r="B18" s="15" t="s">
        <v>21</v>
      </c>
      <c r="C18" s="1" t="e">
        <f>SUM(100*C10*C14^(1/3))</f>
        <v>#DIV/0!</v>
      </c>
      <c r="D18" s="8" t="s">
        <v>25</v>
      </c>
      <c r="E18" s="8"/>
      <c r="F18" s="8"/>
      <c r="G18" s="8"/>
      <c r="H18" s="8"/>
      <c r="I18" s="9"/>
      <c r="J18" s="13"/>
      <c r="K18" s="8"/>
      <c r="L18" s="29"/>
      <c r="M18" s="12"/>
      <c r="N18" s="8"/>
      <c r="O18" s="8"/>
      <c r="P18" s="8"/>
      <c r="Q18" s="8"/>
      <c r="R18" s="8"/>
    </row>
    <row r="19" spans="1:18" ht="12.75">
      <c r="A19" s="9"/>
      <c r="B19" s="8"/>
      <c r="C19" s="8"/>
      <c r="D19" s="8"/>
      <c r="E19" s="8"/>
      <c r="F19" s="8"/>
      <c r="G19" s="8"/>
      <c r="H19" s="8"/>
      <c r="I19" s="9"/>
      <c r="J19" s="13"/>
      <c r="K19" s="8"/>
      <c r="L19" s="8"/>
      <c r="M19" s="8"/>
      <c r="N19" s="8"/>
      <c r="O19" s="8"/>
      <c r="P19" s="8"/>
      <c r="Q19" s="8"/>
      <c r="R19" s="8"/>
    </row>
    <row r="20" spans="1:18" ht="12.75">
      <c r="A20" s="9"/>
      <c r="B20" s="9"/>
      <c r="C20" s="9"/>
      <c r="D20" s="9"/>
      <c r="E20" s="9"/>
      <c r="F20" s="9"/>
      <c r="G20" s="9"/>
      <c r="H20" s="9"/>
      <c r="I20" s="9"/>
      <c r="J20" s="13"/>
      <c r="K20" s="8"/>
      <c r="L20" s="8"/>
      <c r="M20" s="8"/>
      <c r="N20" s="8"/>
      <c r="O20" s="8"/>
      <c r="P20" s="8"/>
      <c r="Q20" s="8"/>
      <c r="R20" s="8"/>
    </row>
    <row r="21" spans="1:18" ht="12.75">
      <c r="A21" s="9"/>
      <c r="B21" s="8" t="s">
        <v>18</v>
      </c>
      <c r="C21" s="9"/>
      <c r="D21" s="9"/>
      <c r="E21" s="9"/>
      <c r="F21" s="9"/>
      <c r="G21" s="9"/>
      <c r="H21" s="9"/>
      <c r="I21" s="9"/>
      <c r="J21" s="13"/>
      <c r="K21" s="8"/>
      <c r="L21" s="8"/>
      <c r="M21" s="8"/>
      <c r="N21" s="11"/>
      <c r="O21" s="8"/>
      <c r="P21" s="8"/>
      <c r="Q21" s="8"/>
      <c r="R21" s="8"/>
    </row>
    <row r="22" spans="1:18" ht="12.75">
      <c r="A22" s="9"/>
      <c r="B22" s="9"/>
      <c r="C22" s="9"/>
      <c r="D22" s="9"/>
      <c r="E22" s="9"/>
      <c r="F22" s="9"/>
      <c r="G22" s="9"/>
      <c r="H22" s="9"/>
      <c r="I22" s="9"/>
      <c r="J22" s="13"/>
      <c r="K22" s="8"/>
      <c r="L22" s="8"/>
      <c r="M22" s="8"/>
      <c r="N22" s="8"/>
      <c r="O22" s="8"/>
      <c r="P22" s="8"/>
      <c r="Q22" s="8"/>
      <c r="R22" s="8"/>
    </row>
    <row r="23" spans="1:18" ht="12.75">
      <c r="A23" s="9"/>
      <c r="B23" s="9"/>
      <c r="C23" s="9"/>
      <c r="D23" s="9"/>
      <c r="E23" s="9"/>
      <c r="F23" s="9"/>
      <c r="G23" s="9"/>
      <c r="H23" s="9"/>
      <c r="I23" s="9"/>
      <c r="J23" s="13"/>
      <c r="K23" s="8"/>
      <c r="L23" s="8"/>
      <c r="M23" s="8"/>
      <c r="N23" s="8"/>
      <c r="O23" s="8"/>
      <c r="P23" s="8"/>
      <c r="Q23" s="8"/>
      <c r="R23" s="8"/>
    </row>
    <row r="24" spans="1:18" ht="12.75">
      <c r="A24" s="9"/>
      <c r="B24" s="9"/>
      <c r="C24" s="9"/>
      <c r="D24" s="9"/>
      <c r="E24" s="9"/>
      <c r="F24" s="9"/>
      <c r="G24" s="9"/>
      <c r="H24" s="9"/>
      <c r="I24" s="9"/>
      <c r="J24" s="13"/>
      <c r="K24" s="8"/>
      <c r="L24" s="8"/>
      <c r="M24" s="8"/>
      <c r="N24" s="8"/>
      <c r="O24" s="8"/>
      <c r="P24" s="8"/>
      <c r="Q24" s="8"/>
      <c r="R24" s="8"/>
    </row>
    <row r="25" spans="1:18" ht="12.75">
      <c r="A25" s="9"/>
      <c r="B25" s="9"/>
      <c r="C25" s="9"/>
      <c r="D25" s="9"/>
      <c r="E25" s="9"/>
      <c r="F25" s="9"/>
      <c r="G25" s="9"/>
      <c r="H25" s="9"/>
      <c r="I25" s="9"/>
      <c r="J25" s="13"/>
      <c r="K25" s="8"/>
      <c r="L25" s="8"/>
      <c r="M25" s="8"/>
      <c r="N25" s="8"/>
      <c r="O25" s="8"/>
      <c r="P25" s="8"/>
      <c r="Q25" s="8"/>
      <c r="R25" s="8"/>
    </row>
    <row r="26" spans="1:18" ht="12.75">
      <c r="A26" s="9"/>
      <c r="B26" s="9"/>
      <c r="C26" s="9"/>
      <c r="D26" s="9"/>
      <c r="E26" s="9"/>
      <c r="F26" s="9"/>
      <c r="G26" s="9"/>
      <c r="H26" s="9"/>
      <c r="I26" s="9"/>
      <c r="J26" s="13"/>
      <c r="K26" s="8"/>
      <c r="L26" s="8"/>
      <c r="M26" s="8"/>
      <c r="N26" s="8"/>
      <c r="O26" s="8"/>
      <c r="P26" s="8"/>
      <c r="Q26" s="8"/>
      <c r="R26" s="8"/>
    </row>
    <row r="27" spans="1:18" ht="12.75">
      <c r="A27" s="9"/>
      <c r="B27" s="9"/>
      <c r="C27" s="9"/>
      <c r="D27" s="9"/>
      <c r="E27" s="30"/>
      <c r="F27" s="9"/>
      <c r="G27" s="9"/>
      <c r="H27" s="9"/>
      <c r="I27" s="9"/>
      <c r="J27" s="13"/>
      <c r="K27" s="8"/>
      <c r="L27" s="8"/>
      <c r="M27" s="8"/>
      <c r="N27" s="8"/>
      <c r="O27" s="8"/>
      <c r="P27" s="8"/>
      <c r="Q27" s="8"/>
      <c r="R27" s="8"/>
    </row>
    <row r="28" spans="1:18" ht="12.75">
      <c r="A28" s="9"/>
      <c r="B28" s="9"/>
      <c r="C28" s="9"/>
      <c r="D28" s="9"/>
      <c r="E28" s="9"/>
      <c r="F28" s="9"/>
      <c r="G28" s="9"/>
      <c r="H28" s="9"/>
      <c r="I28" s="9"/>
      <c r="J28" s="13"/>
      <c r="K28" s="8"/>
      <c r="L28" s="8"/>
      <c r="M28" s="8"/>
      <c r="N28" s="8"/>
      <c r="O28" s="8"/>
      <c r="P28" s="8"/>
      <c r="Q28" s="8"/>
      <c r="R28" s="8"/>
    </row>
    <row r="29" spans="1:18" ht="12.75">
      <c r="A29" s="9"/>
      <c r="B29" s="9"/>
      <c r="C29" s="9"/>
      <c r="D29" s="9"/>
      <c r="E29" s="9"/>
      <c r="F29" s="9"/>
      <c r="G29" s="9"/>
      <c r="H29" s="9"/>
      <c r="I29" s="9"/>
      <c r="J29" s="13"/>
      <c r="K29" s="8"/>
      <c r="L29" s="8"/>
      <c r="M29" s="8"/>
      <c r="N29" s="8"/>
      <c r="O29" s="8"/>
      <c r="P29" s="8"/>
      <c r="Q29" s="8"/>
      <c r="R29" s="8"/>
    </row>
    <row r="30" spans="1:18" ht="12.75">
      <c r="A30" s="9"/>
      <c r="B30" s="9"/>
      <c r="C30" s="9"/>
      <c r="D30" s="9"/>
      <c r="E30" s="9"/>
      <c r="F30" s="9"/>
      <c r="G30" s="9"/>
      <c r="H30" s="9"/>
      <c r="I30" s="9"/>
      <c r="J30" s="13"/>
      <c r="K30" s="8"/>
      <c r="L30" s="8"/>
      <c r="M30" s="8"/>
      <c r="N30" s="8"/>
      <c r="O30" s="8"/>
      <c r="P30" s="8"/>
      <c r="Q30" s="8"/>
      <c r="R30" s="8"/>
    </row>
    <row r="31" spans="1:18" ht="12.75">
      <c r="A31" s="9"/>
      <c r="B31" s="9"/>
      <c r="C31" s="9"/>
      <c r="D31" s="9"/>
      <c r="E31" s="9"/>
      <c r="F31" s="9"/>
      <c r="G31" s="9"/>
      <c r="H31" s="9"/>
      <c r="I31" s="9"/>
      <c r="J31" s="13"/>
      <c r="K31" s="8"/>
      <c r="L31" s="8"/>
      <c r="M31" s="8"/>
      <c r="N31" s="8"/>
      <c r="O31" s="8"/>
      <c r="P31" s="8"/>
      <c r="Q31" s="8"/>
      <c r="R31" s="8"/>
    </row>
    <row r="32" spans="1:18" ht="12.75">
      <c r="A32" s="9"/>
      <c r="B32" s="9"/>
      <c r="C32" s="9"/>
      <c r="D32" s="9"/>
      <c r="E32" s="9"/>
      <c r="F32" s="9"/>
      <c r="G32" s="9"/>
      <c r="H32" s="9"/>
      <c r="I32" s="9"/>
      <c r="J32" s="13"/>
      <c r="K32" s="8"/>
      <c r="L32" s="8"/>
      <c r="M32" s="8"/>
      <c r="N32" s="8"/>
      <c r="O32" s="8"/>
      <c r="P32" s="8"/>
      <c r="Q32" s="8"/>
      <c r="R32" s="8"/>
    </row>
    <row r="33" spans="1:17" ht="12.75">
      <c r="A33" s="9"/>
      <c r="B33" s="9"/>
      <c r="C33" s="9"/>
      <c r="D33" s="9"/>
      <c r="E33" s="9"/>
      <c r="F33" s="9"/>
      <c r="G33" s="9"/>
      <c r="H33" s="9"/>
      <c r="I33" s="9"/>
      <c r="J33" s="13"/>
      <c r="K33" s="9"/>
      <c r="L33" s="9"/>
      <c r="M33" s="9"/>
      <c r="N33" s="9"/>
      <c r="O33" s="9"/>
      <c r="P33" s="9"/>
      <c r="Q33" s="9"/>
    </row>
    <row r="34" spans="1:17" ht="12.75">
      <c r="A34" s="9"/>
      <c r="B34" s="9"/>
      <c r="C34" s="9"/>
      <c r="D34" s="9"/>
      <c r="E34" s="9"/>
      <c r="F34" s="9"/>
      <c r="G34" s="9"/>
      <c r="H34" s="9"/>
      <c r="I34" s="9"/>
      <c r="J34" s="13"/>
      <c r="K34" s="9"/>
      <c r="L34" s="9"/>
      <c r="M34" s="9"/>
      <c r="N34" s="9"/>
      <c r="O34" s="9"/>
      <c r="P34" s="9"/>
      <c r="Q34" s="9"/>
    </row>
    <row r="35" spans="1:17" ht="12.75">
      <c r="A35" s="9"/>
      <c r="B35" s="9"/>
      <c r="C35" s="9"/>
      <c r="D35" s="9"/>
      <c r="E35" s="9"/>
      <c r="F35" s="9"/>
      <c r="G35" s="9"/>
      <c r="H35" s="9"/>
      <c r="I35" s="9"/>
      <c r="J35" s="13"/>
      <c r="K35" s="9"/>
      <c r="L35" s="9"/>
      <c r="M35" s="9"/>
      <c r="N35" s="9"/>
      <c r="O35" s="9"/>
      <c r="P35" s="9"/>
      <c r="Q35" s="9"/>
    </row>
    <row r="36" spans="1:17" ht="12.75">
      <c r="A36" s="9"/>
      <c r="B36" s="9"/>
      <c r="C36" s="9"/>
      <c r="D36" s="9"/>
      <c r="E36" s="9"/>
      <c r="F36" s="9"/>
      <c r="G36" s="9"/>
      <c r="H36" s="9"/>
      <c r="I36" s="9"/>
      <c r="J36" s="13"/>
      <c r="K36" s="9"/>
      <c r="L36" s="9"/>
      <c r="M36" s="9"/>
      <c r="N36" s="9"/>
      <c r="O36" s="9"/>
      <c r="P36" s="9"/>
      <c r="Q36" s="9"/>
    </row>
    <row r="37" spans="1:17" ht="12.75">
      <c r="A37" s="9"/>
      <c r="B37" s="9"/>
      <c r="C37" s="9"/>
      <c r="D37" s="9"/>
      <c r="E37" s="9"/>
      <c r="F37" s="9"/>
      <c r="G37" s="9"/>
      <c r="H37" s="9"/>
      <c r="I37" s="9"/>
      <c r="J37" s="13"/>
      <c r="K37" s="9"/>
      <c r="L37" s="9"/>
      <c r="M37" s="9"/>
      <c r="N37" s="9"/>
      <c r="O37" s="9"/>
      <c r="P37" s="9"/>
      <c r="Q37" s="9"/>
    </row>
    <row r="38" spans="1:17" ht="12.75">
      <c r="A38" s="9"/>
      <c r="B38" s="9"/>
      <c r="C38" s="9"/>
      <c r="D38" s="9"/>
      <c r="E38" s="9"/>
      <c r="F38" s="9"/>
      <c r="G38" s="9"/>
      <c r="H38" s="9"/>
      <c r="I38" s="9"/>
      <c r="J38" s="13"/>
      <c r="K38" s="9"/>
      <c r="L38" s="9"/>
      <c r="M38" s="9"/>
      <c r="N38" s="9"/>
      <c r="O38" s="9"/>
      <c r="P38" s="9"/>
      <c r="Q38" s="9"/>
    </row>
    <row r="39" spans="1:17" ht="12.75">
      <c r="A39" s="9"/>
      <c r="B39" s="9"/>
      <c r="C39" s="9"/>
      <c r="D39" s="9"/>
      <c r="E39" s="9"/>
      <c r="F39" s="9"/>
      <c r="G39" s="9"/>
      <c r="H39" s="9"/>
      <c r="I39" s="9"/>
      <c r="J39" s="13"/>
      <c r="K39" s="9"/>
      <c r="L39" s="9"/>
      <c r="M39" s="9"/>
      <c r="N39" s="9"/>
      <c r="O39" s="9"/>
      <c r="P39" s="9"/>
      <c r="Q39" s="9"/>
    </row>
    <row r="40" spans="1:17" ht="12.75">
      <c r="A40" s="9"/>
      <c r="B40" s="9"/>
      <c r="C40" s="9"/>
      <c r="D40" s="9"/>
      <c r="E40" s="9"/>
      <c r="F40" s="9"/>
      <c r="G40" s="9"/>
      <c r="H40" s="9"/>
      <c r="I40" s="9"/>
      <c r="J40" s="13"/>
      <c r="K40" s="9"/>
      <c r="L40" s="9"/>
      <c r="M40" s="9"/>
      <c r="N40" s="9"/>
      <c r="O40" s="9"/>
      <c r="P40" s="9"/>
      <c r="Q40" s="9"/>
    </row>
    <row r="41" spans="1:10" ht="12.75">
      <c r="A41" s="9"/>
      <c r="B41" s="9"/>
      <c r="C41" s="9"/>
      <c r="D41" s="9"/>
      <c r="E41" s="9"/>
      <c r="F41" s="9"/>
      <c r="G41" s="9"/>
      <c r="H41" s="9"/>
      <c r="I41" s="9"/>
      <c r="J41" s="13"/>
    </row>
    <row r="42" spans="1:10" ht="12.75">
      <c r="A42" s="9"/>
      <c r="B42" s="9"/>
      <c r="C42" s="9"/>
      <c r="D42" s="9"/>
      <c r="E42" s="9"/>
      <c r="F42" s="9"/>
      <c r="G42" s="9"/>
      <c r="H42" s="9"/>
      <c r="I42" s="9"/>
      <c r="J42" s="13"/>
    </row>
    <row r="43" spans="1:10" ht="12.75">
      <c r="A43" s="9"/>
      <c r="B43" s="9"/>
      <c r="C43" s="9"/>
      <c r="D43" s="9"/>
      <c r="E43" s="9"/>
      <c r="F43" s="9"/>
      <c r="G43" s="9"/>
      <c r="H43" s="9"/>
      <c r="I43" s="9"/>
      <c r="J43" s="13"/>
    </row>
    <row r="44" spans="1:10" ht="12.75">
      <c r="A44" s="9"/>
      <c r="B44" s="9"/>
      <c r="C44" s="9"/>
      <c r="D44" s="9"/>
      <c r="E44" s="9"/>
      <c r="F44" s="9"/>
      <c r="G44" s="9"/>
      <c r="H44" s="9"/>
      <c r="I44" s="9"/>
      <c r="J44" s="13"/>
    </row>
    <row r="45" spans="1:10" ht="12.75">
      <c r="A45" s="9"/>
      <c r="B45" s="9"/>
      <c r="C45" s="9"/>
      <c r="D45" s="9"/>
      <c r="E45" s="9"/>
      <c r="F45" s="9"/>
      <c r="G45" s="9"/>
      <c r="H45" s="9"/>
      <c r="I45" s="9"/>
      <c r="J45" s="13"/>
    </row>
    <row r="46" spans="1:10" ht="12.75">
      <c r="A46" s="9"/>
      <c r="B46" s="9"/>
      <c r="C46" s="9"/>
      <c r="D46" s="9"/>
      <c r="E46" s="9"/>
      <c r="F46" s="9"/>
      <c r="G46" s="9"/>
      <c r="H46" s="9"/>
      <c r="I46" s="9"/>
      <c r="J46" s="13"/>
    </row>
    <row r="47" spans="1:10" ht="12.75">
      <c r="A47" s="9"/>
      <c r="B47" s="9"/>
      <c r="C47" s="9"/>
      <c r="D47" s="9"/>
      <c r="E47" s="9"/>
      <c r="F47" s="9"/>
      <c r="G47" s="9"/>
      <c r="H47" s="9"/>
      <c r="I47" s="9"/>
      <c r="J47" s="13"/>
    </row>
    <row r="48" spans="1:10" ht="12.75">
      <c r="A48" s="9"/>
      <c r="B48" s="9"/>
      <c r="C48" s="9"/>
      <c r="D48" s="9"/>
      <c r="E48" s="9"/>
      <c r="F48" s="9"/>
      <c r="G48" s="9"/>
      <c r="H48" s="9"/>
      <c r="I48" s="9"/>
      <c r="J48" s="13"/>
    </row>
    <row r="49" spans="1:10" ht="12.75">
      <c r="A49" s="9"/>
      <c r="B49" s="9"/>
      <c r="C49" s="9"/>
      <c r="D49" s="9"/>
      <c r="E49" s="9"/>
      <c r="F49" s="9"/>
      <c r="G49" s="9"/>
      <c r="H49" s="9"/>
      <c r="I49" s="9"/>
      <c r="J49" s="13"/>
    </row>
    <row r="50" spans="1:10" ht="12.75">
      <c r="A50" s="9"/>
      <c r="B50" s="9"/>
      <c r="C50" s="9"/>
      <c r="D50" s="9"/>
      <c r="E50" s="9"/>
      <c r="F50" s="9"/>
      <c r="G50" s="9"/>
      <c r="H50" s="9"/>
      <c r="I50" s="9"/>
      <c r="J50" s="13"/>
    </row>
    <row r="51" spans="1:10" ht="12.75">
      <c r="A51" s="9"/>
      <c r="B51" s="9"/>
      <c r="C51" s="9"/>
      <c r="D51" s="9"/>
      <c r="E51" s="9"/>
      <c r="F51" s="9"/>
      <c r="G51" s="9"/>
      <c r="H51" s="9"/>
      <c r="I51" s="9"/>
      <c r="J51" s="13"/>
    </row>
    <row r="52" spans="1:10" ht="12.75">
      <c r="A52" s="9"/>
      <c r="B52" s="9"/>
      <c r="C52" s="9"/>
      <c r="D52" s="9"/>
      <c r="E52" s="9"/>
      <c r="F52" s="9"/>
      <c r="G52" s="9"/>
      <c r="H52" s="9"/>
      <c r="I52" s="9"/>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6">
    <mergeCell ref="B17:C17"/>
    <mergeCell ref="B6:C6"/>
    <mergeCell ref="B13:C13"/>
    <mergeCell ref="A1:O1"/>
    <mergeCell ref="A2:O2"/>
    <mergeCell ref="A3:O3"/>
  </mergeCells>
  <printOptions/>
  <pageMargins left="0.75" right="0.75" top="1" bottom="1" header="0.5" footer="0.5"/>
  <pageSetup horizontalDpi="600" verticalDpi="600" orientation="portrait" paperSize="9" r:id="rId1"/>
  <ignoredErrors>
    <ignoredError sqref="C14 C18" evalError="1"/>
  </ignoredErrors>
</worksheet>
</file>

<file path=xl/worksheets/sheet11.xml><?xml version="1.0" encoding="utf-8"?>
<worksheet xmlns="http://schemas.openxmlformats.org/spreadsheetml/2006/main" xmlns:r="http://schemas.openxmlformats.org/officeDocument/2006/relationships">
  <dimension ref="A1:Q54"/>
  <sheetViews>
    <sheetView zoomScalePageLayoutView="0" workbookViewId="0" topLeftCell="A1">
      <selection activeCell="I52" sqref="I52"/>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47"/>
      <c r="K1" s="47"/>
      <c r="L1" s="47"/>
      <c r="M1" s="47"/>
      <c r="N1" s="47"/>
      <c r="O1" s="47"/>
    </row>
    <row r="2" spans="1:15" ht="25.5" customHeight="1">
      <c r="A2" s="53" t="s">
        <v>85</v>
      </c>
      <c r="B2" s="45"/>
      <c r="C2" s="45"/>
      <c r="D2" s="45"/>
      <c r="E2" s="45"/>
      <c r="F2" s="45"/>
      <c r="G2" s="45"/>
      <c r="H2" s="45"/>
      <c r="I2" s="45"/>
      <c r="J2" s="47"/>
      <c r="K2" s="47"/>
      <c r="L2" s="47"/>
      <c r="M2" s="47"/>
      <c r="N2" s="47"/>
      <c r="O2" s="47"/>
    </row>
    <row r="3" spans="1:15" ht="25.5" customHeight="1">
      <c r="A3" s="54" t="s">
        <v>20</v>
      </c>
      <c r="B3" s="55"/>
      <c r="C3" s="55"/>
      <c r="D3" s="55"/>
      <c r="E3" s="55"/>
      <c r="F3" s="55"/>
      <c r="G3" s="55"/>
      <c r="H3" s="55"/>
      <c r="I3" s="55"/>
      <c r="J3" s="66"/>
      <c r="K3" s="66"/>
      <c r="L3" s="66"/>
      <c r="M3" s="66"/>
      <c r="N3" s="66"/>
      <c r="O3" s="66"/>
    </row>
    <row r="4" spans="1:14" ht="12.75">
      <c r="A4" s="9"/>
      <c r="B4" s="7"/>
      <c r="C4" s="7"/>
      <c r="D4" s="7"/>
      <c r="E4" s="7"/>
      <c r="F4" s="7"/>
      <c r="G4" s="7"/>
      <c r="H4" s="7"/>
      <c r="I4" s="7"/>
      <c r="J4" s="33"/>
      <c r="K4" s="33"/>
      <c r="L4" s="33"/>
      <c r="M4" s="33"/>
      <c r="N4" s="33"/>
    </row>
    <row r="5" spans="1:16" ht="12.75">
      <c r="A5" s="9"/>
      <c r="B5" s="9"/>
      <c r="C5" s="9"/>
      <c r="D5" s="9"/>
      <c r="E5" s="9"/>
      <c r="F5" s="9"/>
      <c r="G5" s="9"/>
      <c r="H5" s="9"/>
      <c r="I5" s="9"/>
      <c r="J5" s="13"/>
      <c r="K5" s="9"/>
      <c r="L5" s="9"/>
      <c r="M5" s="9"/>
      <c r="N5" s="9"/>
      <c r="O5" s="9"/>
      <c r="P5" s="9"/>
    </row>
    <row r="6" spans="1:16" ht="12.75">
      <c r="A6" s="9"/>
      <c r="B6" s="49" t="s">
        <v>56</v>
      </c>
      <c r="C6" s="50"/>
      <c r="D6" s="9"/>
      <c r="E6" s="9"/>
      <c r="F6" s="9"/>
      <c r="G6" s="26"/>
      <c r="H6" s="9"/>
      <c r="I6" s="9"/>
      <c r="J6" s="13"/>
      <c r="K6" s="8"/>
      <c r="L6" s="8"/>
      <c r="M6" s="8"/>
      <c r="N6" s="8"/>
      <c r="O6" s="8"/>
      <c r="P6" s="26"/>
    </row>
    <row r="7" spans="1:16" ht="12.75">
      <c r="A7" s="9"/>
      <c r="B7" s="15" t="s">
        <v>16</v>
      </c>
      <c r="C7" s="3"/>
      <c r="D7" s="9" t="s">
        <v>17</v>
      </c>
      <c r="E7" s="9"/>
      <c r="F7" s="29"/>
      <c r="G7" s="31"/>
      <c r="H7" s="9"/>
      <c r="I7" s="9"/>
      <c r="J7" s="9"/>
      <c r="K7" s="8"/>
      <c r="L7" s="8"/>
      <c r="M7" s="8"/>
      <c r="N7" s="8"/>
      <c r="O7" s="8"/>
      <c r="P7" s="31"/>
    </row>
    <row r="8" spans="1:16" ht="12.75">
      <c r="A8" s="9"/>
      <c r="B8" s="9"/>
      <c r="C8" s="26"/>
      <c r="D8" s="9"/>
      <c r="E8" s="9"/>
      <c r="F8" s="29"/>
      <c r="G8" s="31"/>
      <c r="H8" s="9"/>
      <c r="I8" s="9"/>
      <c r="J8" s="9"/>
      <c r="K8" s="8"/>
      <c r="L8" s="8"/>
      <c r="M8" s="8"/>
      <c r="N8" s="8"/>
      <c r="O8" s="8"/>
      <c r="P8" s="31"/>
    </row>
    <row r="9" spans="1:16" ht="12.75">
      <c r="A9" s="9"/>
      <c r="B9" s="9"/>
      <c r="C9" s="9"/>
      <c r="D9" s="9"/>
      <c r="E9" s="9"/>
      <c r="F9" s="29"/>
      <c r="G9" s="9"/>
      <c r="H9" s="9"/>
      <c r="I9" s="9"/>
      <c r="J9" s="9"/>
      <c r="K9" s="8"/>
      <c r="L9" s="8"/>
      <c r="M9" s="8"/>
      <c r="N9" s="8"/>
      <c r="O9" s="8"/>
      <c r="P9" s="31"/>
    </row>
    <row r="10" spans="1:17" ht="12.75">
      <c r="A10" s="9"/>
      <c r="B10" s="49" t="s">
        <v>22</v>
      </c>
      <c r="C10" s="50"/>
      <c r="D10" s="8"/>
      <c r="E10" s="8"/>
      <c r="F10" s="8"/>
      <c r="G10" s="8"/>
      <c r="H10" s="8"/>
      <c r="I10" s="9"/>
      <c r="J10" s="9"/>
      <c r="K10" s="8"/>
      <c r="L10" s="8"/>
      <c r="M10" s="8"/>
      <c r="N10" s="8"/>
      <c r="O10" s="8"/>
      <c r="P10" s="8"/>
      <c r="Q10" s="8"/>
    </row>
    <row r="11" spans="1:17" ht="12.75">
      <c r="A11" s="9"/>
      <c r="B11" s="15" t="s">
        <v>12</v>
      </c>
      <c r="C11" s="2">
        <f>SUM(0.142*(C7^2)^(1/3))</f>
        <v>0</v>
      </c>
      <c r="D11" s="8" t="s">
        <v>26</v>
      </c>
      <c r="E11" s="8"/>
      <c r="F11" s="8"/>
      <c r="G11" s="8"/>
      <c r="H11" s="8"/>
      <c r="I11" s="9"/>
      <c r="J11" s="9"/>
      <c r="K11" s="8"/>
      <c r="L11" s="8"/>
      <c r="M11" s="8"/>
      <c r="N11" s="8"/>
      <c r="O11" s="8"/>
      <c r="P11" s="8"/>
      <c r="Q11" s="8"/>
    </row>
    <row r="12" spans="1:17" ht="12.75">
      <c r="A12" s="9"/>
      <c r="B12" s="9"/>
      <c r="C12" s="9"/>
      <c r="D12" s="9"/>
      <c r="E12" s="9"/>
      <c r="F12" s="9"/>
      <c r="G12" s="29"/>
      <c r="H12" s="9"/>
      <c r="I12" s="9"/>
      <c r="J12" s="13"/>
      <c r="K12" s="8"/>
      <c r="L12" s="8"/>
      <c r="M12" s="8"/>
      <c r="N12" s="8"/>
      <c r="O12" s="8"/>
      <c r="P12" s="9"/>
      <c r="Q12" s="9"/>
    </row>
    <row r="13" spans="1:17" ht="12.75">
      <c r="A13" s="9"/>
      <c r="B13" s="9"/>
      <c r="C13" s="9"/>
      <c r="D13" s="9"/>
      <c r="E13" s="9"/>
      <c r="F13" s="9"/>
      <c r="G13" s="9"/>
      <c r="H13" s="9"/>
      <c r="I13" s="9"/>
      <c r="J13" s="13"/>
      <c r="K13" s="8"/>
      <c r="L13" s="8"/>
      <c r="M13" s="8"/>
      <c r="N13" s="8"/>
      <c r="O13" s="8"/>
      <c r="P13" s="9"/>
      <c r="Q13" s="9"/>
    </row>
    <row r="14" spans="1:17" ht="12.75">
      <c r="A14" s="9"/>
      <c r="B14" s="8" t="s">
        <v>18</v>
      </c>
      <c r="C14" s="9"/>
      <c r="D14" s="9"/>
      <c r="E14" s="9"/>
      <c r="F14" s="29"/>
      <c r="G14" s="29"/>
      <c r="H14" s="9"/>
      <c r="I14" s="9"/>
      <c r="J14" s="13"/>
      <c r="K14" s="8"/>
      <c r="L14" s="8"/>
      <c r="M14" s="8"/>
      <c r="N14" s="8"/>
      <c r="O14" s="8"/>
      <c r="P14" s="9"/>
      <c r="Q14" s="9"/>
    </row>
    <row r="15" spans="1:17" ht="12.75">
      <c r="A15" s="9"/>
      <c r="B15" s="9"/>
      <c r="C15" s="9"/>
      <c r="D15" s="9"/>
      <c r="E15" s="9"/>
      <c r="F15" s="9"/>
      <c r="G15" s="9"/>
      <c r="H15" s="9"/>
      <c r="I15" s="9"/>
      <c r="J15" s="13"/>
      <c r="K15" s="8"/>
      <c r="L15" s="8"/>
      <c r="M15" s="8"/>
      <c r="N15" s="8"/>
      <c r="O15" s="8"/>
      <c r="P15" s="9"/>
      <c r="Q15" s="9"/>
    </row>
    <row r="16" spans="1:17" ht="12.75">
      <c r="A16" s="9"/>
      <c r="B16" s="9"/>
      <c r="C16" s="9"/>
      <c r="D16" s="9"/>
      <c r="E16" s="9"/>
      <c r="F16" s="9"/>
      <c r="G16" s="9"/>
      <c r="H16" s="9"/>
      <c r="I16" s="9"/>
      <c r="J16" s="13"/>
      <c r="K16" s="8"/>
      <c r="L16" s="8"/>
      <c r="M16" s="8"/>
      <c r="N16" s="8"/>
      <c r="O16" s="8"/>
      <c r="P16" s="9"/>
      <c r="Q16" s="9"/>
    </row>
    <row r="17" spans="1:17" ht="12.75">
      <c r="A17" s="9"/>
      <c r="B17" s="9"/>
      <c r="C17" s="9"/>
      <c r="D17" s="9"/>
      <c r="E17" s="9"/>
      <c r="F17" s="9"/>
      <c r="G17" s="9"/>
      <c r="H17" s="9"/>
      <c r="I17" s="9"/>
      <c r="J17" s="13"/>
      <c r="K17" s="8"/>
      <c r="L17" s="8"/>
      <c r="M17" s="11"/>
      <c r="N17" s="8"/>
      <c r="O17" s="12"/>
      <c r="P17" s="9"/>
      <c r="Q17" s="9"/>
    </row>
    <row r="18" spans="1:17" ht="12.75">
      <c r="A18" s="9"/>
      <c r="B18" s="9"/>
      <c r="C18" s="9"/>
      <c r="D18" s="9"/>
      <c r="E18" s="9"/>
      <c r="F18" s="9"/>
      <c r="G18" s="29"/>
      <c r="H18" s="9"/>
      <c r="I18" s="9"/>
      <c r="J18" s="13"/>
      <c r="K18" s="8"/>
      <c r="L18" s="8"/>
      <c r="M18" s="12"/>
      <c r="N18" s="8"/>
      <c r="O18" s="8"/>
      <c r="P18" s="9"/>
      <c r="Q18" s="9"/>
    </row>
    <row r="19" spans="1:17" ht="12.75">
      <c r="A19" s="9"/>
      <c r="B19" s="9"/>
      <c r="C19" s="9"/>
      <c r="D19" s="9"/>
      <c r="E19" s="9"/>
      <c r="F19" s="9"/>
      <c r="G19" s="9"/>
      <c r="H19" s="9"/>
      <c r="I19" s="9"/>
      <c r="J19" s="13"/>
      <c r="K19" s="8"/>
      <c r="L19" s="8"/>
      <c r="M19" s="8"/>
      <c r="N19" s="8"/>
      <c r="O19" s="8"/>
      <c r="P19" s="9"/>
      <c r="Q19" s="9"/>
    </row>
    <row r="20" spans="1:17" ht="12.75">
      <c r="A20" s="9"/>
      <c r="B20" s="9"/>
      <c r="C20" s="9"/>
      <c r="D20" s="9"/>
      <c r="E20" s="9"/>
      <c r="F20" s="9"/>
      <c r="G20" s="9"/>
      <c r="H20" s="9"/>
      <c r="I20" s="9"/>
      <c r="J20" s="13"/>
      <c r="K20" s="8"/>
      <c r="L20" s="8"/>
      <c r="M20" s="8"/>
      <c r="N20" s="8"/>
      <c r="O20" s="8"/>
      <c r="P20" s="9"/>
      <c r="Q20" s="9"/>
    </row>
    <row r="21" spans="1:17" ht="12.75">
      <c r="A21" s="9"/>
      <c r="B21" s="9"/>
      <c r="C21" s="9"/>
      <c r="D21" s="9"/>
      <c r="E21" s="9"/>
      <c r="F21" s="9"/>
      <c r="G21" s="9"/>
      <c r="H21" s="9"/>
      <c r="I21" s="9"/>
      <c r="J21" s="13"/>
      <c r="K21" s="8"/>
      <c r="L21" s="8"/>
      <c r="M21" s="8"/>
      <c r="N21" s="11"/>
      <c r="O21" s="8"/>
      <c r="P21" s="9"/>
      <c r="Q21" s="9"/>
    </row>
    <row r="22" spans="1:17" ht="12.75">
      <c r="A22" s="9"/>
      <c r="B22" s="9"/>
      <c r="C22" s="9"/>
      <c r="D22" s="9"/>
      <c r="E22" s="9"/>
      <c r="F22" s="9"/>
      <c r="G22" s="9"/>
      <c r="H22" s="9"/>
      <c r="I22" s="9"/>
      <c r="J22" s="13"/>
      <c r="K22" s="8"/>
      <c r="L22" s="8"/>
      <c r="M22" s="8"/>
      <c r="N22" s="8"/>
      <c r="O22" s="8"/>
      <c r="P22" s="9"/>
      <c r="Q22" s="9"/>
    </row>
    <row r="23" spans="1:17" ht="12.75">
      <c r="A23" s="9"/>
      <c r="B23" s="9"/>
      <c r="C23" s="9"/>
      <c r="D23" s="9"/>
      <c r="E23" s="9"/>
      <c r="F23" s="9"/>
      <c r="G23" s="9"/>
      <c r="H23" s="9"/>
      <c r="I23" s="9"/>
      <c r="J23" s="13"/>
      <c r="K23" s="9"/>
      <c r="L23" s="9"/>
      <c r="M23" s="9"/>
      <c r="N23" s="9"/>
      <c r="O23" s="9"/>
      <c r="P23" s="9"/>
      <c r="Q23" s="9"/>
    </row>
    <row r="24" spans="1:17" ht="12.75">
      <c r="A24" s="9"/>
      <c r="B24" s="9"/>
      <c r="C24" s="9"/>
      <c r="D24" s="9"/>
      <c r="E24" s="9"/>
      <c r="F24" s="9"/>
      <c r="G24" s="9"/>
      <c r="H24" s="9"/>
      <c r="I24" s="9"/>
      <c r="J24" s="13"/>
      <c r="K24" s="32"/>
      <c r="L24" s="9"/>
      <c r="M24" s="9"/>
      <c r="N24" s="9"/>
      <c r="O24" s="9"/>
      <c r="P24" s="9"/>
      <c r="Q24" s="9"/>
    </row>
    <row r="25" spans="1:17" ht="12.75">
      <c r="A25" s="9"/>
      <c r="B25" s="9"/>
      <c r="C25" s="9"/>
      <c r="D25" s="9"/>
      <c r="E25" s="9"/>
      <c r="F25" s="9"/>
      <c r="G25" s="9"/>
      <c r="H25" s="9"/>
      <c r="I25" s="9"/>
      <c r="J25" s="13"/>
      <c r="K25" s="9"/>
      <c r="L25" s="9"/>
      <c r="M25" s="9"/>
      <c r="N25" s="9"/>
      <c r="O25" s="9"/>
      <c r="P25" s="9"/>
      <c r="Q25" s="9"/>
    </row>
    <row r="26" spans="1:17" ht="12.75">
      <c r="A26" s="9"/>
      <c r="B26" s="9"/>
      <c r="C26" s="9"/>
      <c r="D26" s="9"/>
      <c r="E26" s="9"/>
      <c r="F26" s="9"/>
      <c r="G26" s="9"/>
      <c r="H26" s="9"/>
      <c r="I26" s="9"/>
      <c r="J26" s="13"/>
      <c r="K26" s="9"/>
      <c r="L26" s="9"/>
      <c r="M26" s="9"/>
      <c r="N26" s="9"/>
      <c r="O26" s="9"/>
      <c r="P26" s="9"/>
      <c r="Q26" s="9"/>
    </row>
    <row r="27" spans="1:17" ht="12.75">
      <c r="A27" s="9"/>
      <c r="B27" s="9"/>
      <c r="C27" s="9"/>
      <c r="D27" s="9"/>
      <c r="E27" s="30"/>
      <c r="F27" s="9"/>
      <c r="G27" s="9"/>
      <c r="H27" s="9"/>
      <c r="I27" s="9"/>
      <c r="J27" s="13"/>
      <c r="K27" s="9"/>
      <c r="L27" s="9"/>
      <c r="M27" s="9"/>
      <c r="N27" s="9"/>
      <c r="O27" s="9"/>
      <c r="P27" s="9"/>
      <c r="Q27" s="9"/>
    </row>
    <row r="28" spans="1:17" ht="12.75">
      <c r="A28" s="9"/>
      <c r="B28" s="9"/>
      <c r="C28" s="9"/>
      <c r="D28" s="9"/>
      <c r="E28" s="9"/>
      <c r="F28" s="9"/>
      <c r="G28" s="9"/>
      <c r="H28" s="9"/>
      <c r="I28" s="9"/>
      <c r="J28" s="13"/>
      <c r="K28" s="9"/>
      <c r="L28" s="9"/>
      <c r="M28" s="9"/>
      <c r="N28" s="9"/>
      <c r="O28" s="9"/>
      <c r="P28" s="9"/>
      <c r="Q28" s="9"/>
    </row>
    <row r="29" spans="1:17" ht="12.75">
      <c r="A29" s="9"/>
      <c r="B29" s="9"/>
      <c r="C29" s="9"/>
      <c r="D29" s="9"/>
      <c r="E29" s="9"/>
      <c r="F29" s="9"/>
      <c r="G29" s="9"/>
      <c r="H29" s="9"/>
      <c r="I29" s="9"/>
      <c r="J29" s="13"/>
      <c r="K29" s="9"/>
      <c r="L29" s="9"/>
      <c r="M29" s="9"/>
      <c r="N29" s="9"/>
      <c r="O29" s="9"/>
      <c r="P29" s="9"/>
      <c r="Q29" s="9"/>
    </row>
    <row r="30" spans="1:17" ht="12.75">
      <c r="A30" s="9"/>
      <c r="B30" s="9"/>
      <c r="C30" s="9"/>
      <c r="D30" s="9"/>
      <c r="E30" s="9"/>
      <c r="F30" s="9"/>
      <c r="G30" s="9"/>
      <c r="H30" s="9"/>
      <c r="I30" s="9"/>
      <c r="J30" s="13"/>
      <c r="K30" s="9"/>
      <c r="L30" s="9"/>
      <c r="M30" s="9"/>
      <c r="N30" s="9"/>
      <c r="O30" s="9"/>
      <c r="P30" s="9"/>
      <c r="Q30" s="9"/>
    </row>
    <row r="31" spans="1:17" ht="12.75">
      <c r="A31" s="9"/>
      <c r="B31" s="9"/>
      <c r="C31" s="9"/>
      <c r="D31" s="9"/>
      <c r="E31" s="9"/>
      <c r="F31" s="9"/>
      <c r="G31" s="9"/>
      <c r="H31" s="9"/>
      <c r="I31" s="9"/>
      <c r="J31" s="13"/>
      <c r="K31" s="9"/>
      <c r="L31" s="9"/>
      <c r="M31" s="9"/>
      <c r="N31" s="9"/>
      <c r="O31" s="9"/>
      <c r="P31" s="9"/>
      <c r="Q31" s="9"/>
    </row>
    <row r="32" spans="1:17" ht="12.75">
      <c r="A32" s="9"/>
      <c r="B32" s="9"/>
      <c r="C32" s="9"/>
      <c r="D32" s="9"/>
      <c r="E32" s="9"/>
      <c r="F32" s="9"/>
      <c r="G32" s="9"/>
      <c r="H32" s="9"/>
      <c r="I32" s="9"/>
      <c r="J32" s="13"/>
      <c r="K32" s="9"/>
      <c r="L32" s="9"/>
      <c r="M32" s="9"/>
      <c r="N32" s="9"/>
      <c r="O32" s="9"/>
      <c r="P32" s="9"/>
      <c r="Q32" s="9"/>
    </row>
    <row r="33" spans="1:17" ht="12.75">
      <c r="A33" s="9"/>
      <c r="B33" s="9"/>
      <c r="C33" s="9"/>
      <c r="D33" s="9"/>
      <c r="E33" s="9"/>
      <c r="F33" s="9"/>
      <c r="G33" s="9"/>
      <c r="H33" s="9"/>
      <c r="I33" s="9"/>
      <c r="J33" s="13"/>
      <c r="K33" s="9"/>
      <c r="L33" s="9"/>
      <c r="M33" s="9"/>
      <c r="N33" s="9"/>
      <c r="O33" s="9"/>
      <c r="P33" s="9"/>
      <c r="Q33" s="9"/>
    </row>
    <row r="34" spans="1:17" ht="12.75">
      <c r="A34" s="9"/>
      <c r="B34" s="9"/>
      <c r="C34" s="9"/>
      <c r="D34" s="9"/>
      <c r="E34" s="9"/>
      <c r="F34" s="9"/>
      <c r="G34" s="9"/>
      <c r="H34" s="9"/>
      <c r="I34" s="9"/>
      <c r="J34" s="13"/>
      <c r="K34" s="9"/>
      <c r="L34" s="9"/>
      <c r="M34" s="9"/>
      <c r="N34" s="9"/>
      <c r="O34" s="9"/>
      <c r="P34" s="9"/>
      <c r="Q34" s="9"/>
    </row>
    <row r="35" spans="1:17" ht="12.75">
      <c r="A35" s="9"/>
      <c r="B35" s="9"/>
      <c r="C35" s="9"/>
      <c r="D35" s="9"/>
      <c r="E35" s="9"/>
      <c r="F35" s="9"/>
      <c r="G35" s="9"/>
      <c r="H35" s="9"/>
      <c r="I35" s="9"/>
      <c r="J35" s="13"/>
      <c r="K35" s="9"/>
      <c r="L35" s="9"/>
      <c r="M35" s="9"/>
      <c r="N35" s="9"/>
      <c r="O35" s="9"/>
      <c r="P35" s="9"/>
      <c r="Q35" s="9"/>
    </row>
    <row r="36" spans="1:17" ht="12.75">
      <c r="A36" s="9"/>
      <c r="B36" s="9"/>
      <c r="C36" s="9"/>
      <c r="D36" s="9"/>
      <c r="E36" s="9"/>
      <c r="F36" s="9"/>
      <c r="G36" s="9"/>
      <c r="H36" s="9"/>
      <c r="I36" s="9"/>
      <c r="J36" s="13"/>
      <c r="K36" s="9"/>
      <c r="L36" s="9"/>
      <c r="M36" s="9"/>
      <c r="N36" s="9"/>
      <c r="O36" s="9"/>
      <c r="P36" s="9"/>
      <c r="Q36" s="9"/>
    </row>
    <row r="37" spans="1:17" ht="12.75">
      <c r="A37" s="9"/>
      <c r="B37" s="9"/>
      <c r="C37" s="9"/>
      <c r="D37" s="9"/>
      <c r="E37" s="9"/>
      <c r="F37" s="9"/>
      <c r="G37" s="9"/>
      <c r="H37" s="9"/>
      <c r="I37" s="9"/>
      <c r="J37" s="13"/>
      <c r="K37" s="9"/>
      <c r="L37" s="9"/>
      <c r="M37" s="9"/>
      <c r="N37" s="9"/>
      <c r="O37" s="9"/>
      <c r="P37" s="9"/>
      <c r="Q37" s="9"/>
    </row>
    <row r="38" spans="1:17" ht="12.75">
      <c r="A38" s="9"/>
      <c r="B38" s="9"/>
      <c r="C38" s="9"/>
      <c r="D38" s="9"/>
      <c r="E38" s="9"/>
      <c r="F38" s="9"/>
      <c r="G38" s="9"/>
      <c r="H38" s="9"/>
      <c r="I38" s="9"/>
      <c r="J38" s="13"/>
      <c r="K38" s="9"/>
      <c r="L38" s="9"/>
      <c r="M38" s="9"/>
      <c r="N38" s="9"/>
      <c r="O38" s="9"/>
      <c r="P38" s="9"/>
      <c r="Q38" s="9"/>
    </row>
    <row r="39" spans="1:17" ht="12.75">
      <c r="A39" s="9"/>
      <c r="B39" s="9"/>
      <c r="C39" s="9"/>
      <c r="D39" s="9"/>
      <c r="E39" s="9"/>
      <c r="F39" s="9"/>
      <c r="G39" s="9"/>
      <c r="H39" s="9"/>
      <c r="I39" s="9"/>
      <c r="J39" s="13"/>
      <c r="K39" s="9"/>
      <c r="L39" s="9"/>
      <c r="M39" s="9"/>
      <c r="N39" s="9"/>
      <c r="O39" s="9"/>
      <c r="P39" s="9"/>
      <c r="Q39" s="9"/>
    </row>
    <row r="40" spans="1:17" ht="12.75">
      <c r="A40" s="9"/>
      <c r="B40" s="9"/>
      <c r="C40" s="9"/>
      <c r="D40" s="9"/>
      <c r="E40" s="9"/>
      <c r="F40" s="9"/>
      <c r="G40" s="9"/>
      <c r="H40" s="9"/>
      <c r="I40" s="9"/>
      <c r="J40" s="13"/>
      <c r="K40" s="9"/>
      <c r="L40" s="9"/>
      <c r="M40" s="9"/>
      <c r="N40" s="9"/>
      <c r="O40" s="9"/>
      <c r="P40" s="9"/>
      <c r="Q40" s="9"/>
    </row>
    <row r="41" spans="1:10" ht="12.75">
      <c r="A41" s="9"/>
      <c r="B41" s="9"/>
      <c r="C41" s="9"/>
      <c r="D41" s="9"/>
      <c r="E41" s="9"/>
      <c r="F41" s="9"/>
      <c r="G41" s="9"/>
      <c r="H41" s="9"/>
      <c r="I41" s="9"/>
      <c r="J41" s="13"/>
    </row>
    <row r="42" spans="1:10" ht="12.75">
      <c r="A42" s="9"/>
      <c r="B42" s="9"/>
      <c r="C42" s="9"/>
      <c r="D42" s="9"/>
      <c r="E42" s="9"/>
      <c r="F42" s="9"/>
      <c r="G42" s="9"/>
      <c r="H42" s="9"/>
      <c r="I42" s="9"/>
      <c r="J42" s="13"/>
    </row>
    <row r="43" spans="1:10" ht="12.75">
      <c r="A43" s="9"/>
      <c r="B43" s="9"/>
      <c r="C43" s="9"/>
      <c r="D43" s="9"/>
      <c r="E43" s="9"/>
      <c r="F43" s="9"/>
      <c r="G43" s="9"/>
      <c r="H43" s="9"/>
      <c r="I43" s="9"/>
      <c r="J43" s="13"/>
    </row>
    <row r="44" spans="1:10" ht="12.75">
      <c r="A44" s="9"/>
      <c r="B44" s="9"/>
      <c r="C44" s="9"/>
      <c r="D44" s="9"/>
      <c r="E44" s="9"/>
      <c r="F44" s="9"/>
      <c r="G44" s="9"/>
      <c r="H44" s="9"/>
      <c r="I44" s="9"/>
      <c r="J44" s="13"/>
    </row>
    <row r="45" spans="1:10" ht="12.75">
      <c r="A45" s="9"/>
      <c r="B45" s="9"/>
      <c r="C45" s="9"/>
      <c r="D45" s="9"/>
      <c r="E45" s="9"/>
      <c r="F45" s="9"/>
      <c r="G45" s="9"/>
      <c r="H45" s="9"/>
      <c r="I45" s="9"/>
      <c r="J45" s="13"/>
    </row>
    <row r="46" spans="1:10" ht="12.75">
      <c r="A46" s="9"/>
      <c r="B46" s="9"/>
      <c r="C46" s="9"/>
      <c r="D46" s="9"/>
      <c r="E46" s="9"/>
      <c r="F46" s="9"/>
      <c r="G46" s="9"/>
      <c r="H46" s="9"/>
      <c r="I46" s="9"/>
      <c r="J46" s="13"/>
    </row>
    <row r="47" spans="1:10" ht="12.75">
      <c r="A47" s="9"/>
      <c r="B47" s="9"/>
      <c r="C47" s="9"/>
      <c r="D47" s="9"/>
      <c r="E47" s="9"/>
      <c r="F47" s="9"/>
      <c r="G47" s="9"/>
      <c r="H47" s="9"/>
      <c r="I47" s="9"/>
      <c r="J47" s="13"/>
    </row>
    <row r="48" spans="1:10" ht="12.75">
      <c r="A48" s="9"/>
      <c r="B48" s="9"/>
      <c r="C48" s="9"/>
      <c r="D48" s="9"/>
      <c r="E48" s="9"/>
      <c r="F48" s="9"/>
      <c r="G48" s="9"/>
      <c r="H48" s="9"/>
      <c r="I48" s="9"/>
      <c r="J48" s="13"/>
    </row>
    <row r="49" spans="1:10" ht="12.75">
      <c r="A49" s="9"/>
      <c r="B49" s="9"/>
      <c r="C49" s="9"/>
      <c r="D49" s="9"/>
      <c r="E49" s="9"/>
      <c r="F49" s="9"/>
      <c r="G49" s="9"/>
      <c r="H49" s="9"/>
      <c r="I49" s="9"/>
      <c r="J49" s="13"/>
    </row>
    <row r="50" spans="1:10" ht="12.75">
      <c r="A50" s="9"/>
      <c r="B50" s="9"/>
      <c r="C50" s="9"/>
      <c r="D50" s="9"/>
      <c r="E50" s="9"/>
      <c r="F50" s="9"/>
      <c r="G50" s="9"/>
      <c r="H50" s="9"/>
      <c r="I50" s="9"/>
      <c r="J50" s="13"/>
    </row>
    <row r="51" spans="1:10" ht="12.75">
      <c r="A51" s="9"/>
      <c r="B51" s="9"/>
      <c r="C51" s="9"/>
      <c r="D51" s="9"/>
      <c r="E51" s="9"/>
      <c r="F51" s="9"/>
      <c r="G51" s="9"/>
      <c r="H51" s="9"/>
      <c r="I51" s="9"/>
      <c r="J51" s="13"/>
    </row>
    <row r="52" spans="1:10" ht="12.75">
      <c r="A52" s="9"/>
      <c r="B52" s="9"/>
      <c r="C52" s="9"/>
      <c r="D52" s="9"/>
      <c r="E52" s="9"/>
      <c r="F52" s="9"/>
      <c r="G52" s="9"/>
      <c r="H52" s="9"/>
      <c r="I52" s="9"/>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5">
    <mergeCell ref="B10:C10"/>
    <mergeCell ref="B6:C6"/>
    <mergeCell ref="A1:O1"/>
    <mergeCell ref="A2:O2"/>
    <mergeCell ref="A3:O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54"/>
  <sheetViews>
    <sheetView zoomScalePageLayoutView="0" workbookViewId="0" topLeftCell="A1">
      <selection activeCell="J51" sqref="J51"/>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52"/>
      <c r="K1" s="52"/>
      <c r="L1" s="52"/>
      <c r="M1" s="52"/>
      <c r="N1" s="52"/>
      <c r="O1" s="52"/>
    </row>
    <row r="2" spans="1:15" ht="25.5" customHeight="1">
      <c r="A2" s="53" t="s">
        <v>51</v>
      </c>
      <c r="B2" s="45"/>
      <c r="C2" s="45"/>
      <c r="D2" s="45"/>
      <c r="E2" s="45"/>
      <c r="F2" s="45"/>
      <c r="G2" s="45"/>
      <c r="H2" s="45"/>
      <c r="I2" s="45"/>
      <c r="J2" s="52"/>
      <c r="K2" s="52"/>
      <c r="L2" s="52"/>
      <c r="M2" s="52"/>
      <c r="N2" s="52"/>
      <c r="O2" s="52"/>
    </row>
    <row r="3" spans="1:15" ht="25.5" customHeight="1">
      <c r="A3" s="54" t="s">
        <v>52</v>
      </c>
      <c r="B3" s="54"/>
      <c r="C3" s="54"/>
      <c r="D3" s="54"/>
      <c r="E3" s="54"/>
      <c r="F3" s="54"/>
      <c r="G3" s="54"/>
      <c r="H3" s="54"/>
      <c r="I3" s="54"/>
      <c r="J3" s="56"/>
      <c r="K3" s="56"/>
      <c r="L3" s="56"/>
      <c r="M3" s="56"/>
      <c r="N3" s="56"/>
      <c r="O3" s="56"/>
    </row>
    <row r="4" spans="1:14" ht="12.75">
      <c r="A4" s="9"/>
      <c r="B4" s="7"/>
      <c r="C4" s="7"/>
      <c r="D4" s="7"/>
      <c r="E4" s="7"/>
      <c r="F4" s="7"/>
      <c r="G4" s="7"/>
      <c r="H4" s="7"/>
      <c r="I4" s="7"/>
      <c r="J4" s="33"/>
      <c r="K4" s="7"/>
      <c r="L4" s="7"/>
      <c r="M4" s="7"/>
      <c r="N4" s="33"/>
    </row>
    <row r="5" spans="1:15" ht="12.75">
      <c r="A5" s="9"/>
      <c r="B5" s="8"/>
      <c r="C5" s="8"/>
      <c r="D5" s="8"/>
      <c r="E5" s="8"/>
      <c r="F5" s="8"/>
      <c r="G5" s="8"/>
      <c r="H5" s="8"/>
      <c r="I5" s="13"/>
      <c r="J5" s="13"/>
      <c r="K5" s="10"/>
      <c r="L5" s="8"/>
      <c r="M5" s="8"/>
      <c r="N5" s="8"/>
      <c r="O5" s="8"/>
    </row>
    <row r="6" spans="1:15" ht="12.75">
      <c r="A6" s="9"/>
      <c r="B6" s="10" t="s">
        <v>69</v>
      </c>
      <c r="C6" s="8"/>
      <c r="D6" s="8"/>
      <c r="E6" s="8"/>
      <c r="F6" s="8"/>
      <c r="G6" s="8"/>
      <c r="H6" s="10" t="s">
        <v>70</v>
      </c>
      <c r="I6" s="8"/>
      <c r="J6" s="8"/>
      <c r="K6" s="8"/>
      <c r="L6" s="9"/>
      <c r="M6" s="9"/>
      <c r="N6" s="13"/>
      <c r="O6" s="13"/>
    </row>
    <row r="7" spans="1:15" ht="12.75">
      <c r="A7" s="9"/>
      <c r="B7" s="8"/>
      <c r="C7" s="8"/>
      <c r="D7" s="8"/>
      <c r="E7" s="8"/>
      <c r="F7" s="8"/>
      <c r="G7" s="8"/>
      <c r="H7" s="8"/>
      <c r="I7" s="8"/>
      <c r="J7" s="8"/>
      <c r="K7" s="8"/>
      <c r="L7" s="9"/>
      <c r="M7" s="9"/>
      <c r="N7" s="13"/>
      <c r="O7" s="13"/>
    </row>
    <row r="8" spans="1:15" ht="12.75">
      <c r="A8" s="9"/>
      <c r="B8" s="8"/>
      <c r="C8" s="8"/>
      <c r="D8" s="8"/>
      <c r="E8" s="8"/>
      <c r="F8" s="8"/>
      <c r="G8" s="8"/>
      <c r="H8" s="8"/>
      <c r="I8" s="8"/>
      <c r="J8" s="8"/>
      <c r="K8" s="8"/>
      <c r="L8" s="9"/>
      <c r="M8" s="9"/>
      <c r="N8" s="13"/>
      <c r="O8" s="13"/>
    </row>
    <row r="9" spans="1:15" ht="12.75">
      <c r="A9" s="9"/>
      <c r="B9" s="49" t="s">
        <v>7</v>
      </c>
      <c r="C9" s="50"/>
      <c r="D9" s="8"/>
      <c r="E9" s="8"/>
      <c r="F9" s="8"/>
      <c r="G9" s="8"/>
      <c r="H9" s="49" t="s">
        <v>56</v>
      </c>
      <c r="I9" s="50"/>
      <c r="J9" s="8"/>
      <c r="K9" s="8"/>
      <c r="L9" s="9"/>
      <c r="M9" s="9"/>
      <c r="N9" s="13"/>
      <c r="O9" s="13"/>
    </row>
    <row r="10" spans="1:15" ht="12.75">
      <c r="A10" s="9"/>
      <c r="B10" s="15" t="s">
        <v>19</v>
      </c>
      <c r="C10" s="4"/>
      <c r="D10" s="8" t="s">
        <v>58</v>
      </c>
      <c r="E10" s="8"/>
      <c r="F10" s="8"/>
      <c r="G10" s="8"/>
      <c r="H10" s="15" t="s">
        <v>55</v>
      </c>
      <c r="I10" s="3"/>
      <c r="J10" s="8" t="s">
        <v>60</v>
      </c>
      <c r="K10" s="8"/>
      <c r="L10" s="9"/>
      <c r="M10" s="9"/>
      <c r="N10" s="13"/>
      <c r="O10" s="13"/>
    </row>
    <row r="11" spans="1:15" ht="12.75">
      <c r="A11" s="9"/>
      <c r="B11" s="15" t="s">
        <v>13</v>
      </c>
      <c r="C11" s="4"/>
      <c r="D11" s="8" t="s">
        <v>14</v>
      </c>
      <c r="E11" s="8"/>
      <c r="F11" s="8"/>
      <c r="G11" s="8"/>
      <c r="H11" s="13"/>
      <c r="I11" s="13"/>
      <c r="J11" s="13"/>
      <c r="K11" s="8"/>
      <c r="L11" s="9"/>
      <c r="M11" s="9"/>
      <c r="N11" s="13"/>
      <c r="O11" s="13"/>
    </row>
    <row r="12" spans="1:17" ht="12.75">
      <c r="A12" s="9"/>
      <c r="B12" s="17" t="s">
        <v>53</v>
      </c>
      <c r="C12" s="4"/>
      <c r="D12" s="8" t="s">
        <v>59</v>
      </c>
      <c r="E12" s="8"/>
      <c r="F12" s="8"/>
      <c r="G12" s="8"/>
      <c r="H12" s="13"/>
      <c r="I12" s="13"/>
      <c r="J12" s="13"/>
      <c r="K12" s="8"/>
      <c r="L12" s="9"/>
      <c r="M12" s="9"/>
      <c r="N12" s="13"/>
      <c r="O12" s="13"/>
      <c r="P12" s="9"/>
      <c r="Q12" s="9"/>
    </row>
    <row r="13" spans="1:17" ht="12.75">
      <c r="A13" s="9"/>
      <c r="B13" s="8"/>
      <c r="C13" s="8"/>
      <c r="D13" s="8" t="s">
        <v>54</v>
      </c>
      <c r="E13" s="8"/>
      <c r="F13" s="8"/>
      <c r="G13" s="8"/>
      <c r="H13" s="49" t="s">
        <v>37</v>
      </c>
      <c r="I13" s="50"/>
      <c r="J13" s="8"/>
      <c r="K13" s="8"/>
      <c r="L13" s="9"/>
      <c r="M13" s="9"/>
      <c r="N13" s="13"/>
      <c r="O13" s="13"/>
      <c r="P13" s="9"/>
      <c r="Q13" s="9"/>
    </row>
    <row r="14" spans="1:17" ht="12.75">
      <c r="A14" s="9"/>
      <c r="B14" s="8"/>
      <c r="C14" s="8"/>
      <c r="D14" s="8"/>
      <c r="E14" s="8"/>
      <c r="F14" s="8"/>
      <c r="G14" s="8"/>
      <c r="H14" s="15" t="s">
        <v>57</v>
      </c>
      <c r="I14" s="1">
        <f>SUM(0.00575*(I10^2))</f>
        <v>0</v>
      </c>
      <c r="J14" s="8" t="s">
        <v>61</v>
      </c>
      <c r="K14" s="8"/>
      <c r="L14" s="9"/>
      <c r="M14" s="9"/>
      <c r="N14" s="13"/>
      <c r="O14" s="13"/>
      <c r="P14" s="9"/>
      <c r="Q14" s="9"/>
    </row>
    <row r="15" spans="1:17" ht="12.75">
      <c r="A15" s="9"/>
      <c r="B15" s="49" t="s">
        <v>11</v>
      </c>
      <c r="C15" s="50"/>
      <c r="D15" s="8"/>
      <c r="E15" s="8"/>
      <c r="F15" s="8"/>
      <c r="G15" s="8"/>
      <c r="H15" s="8"/>
      <c r="I15" s="13"/>
      <c r="J15" s="13"/>
      <c r="K15" s="8"/>
      <c r="L15" s="8"/>
      <c r="M15" s="8"/>
      <c r="N15" s="8"/>
      <c r="O15" s="8"/>
      <c r="P15" s="9"/>
      <c r="Q15" s="9"/>
    </row>
    <row r="16" spans="1:17" ht="12.75">
      <c r="A16" s="9"/>
      <c r="B16" s="15" t="s">
        <v>35</v>
      </c>
      <c r="C16" s="1">
        <f>SUM(30+1.68*SQRT(C10*(C11+C12)))</f>
        <v>30</v>
      </c>
      <c r="D16" s="8"/>
      <c r="E16" s="8"/>
      <c r="F16" s="8"/>
      <c r="G16" s="8"/>
      <c r="H16" s="8"/>
      <c r="I16" s="13"/>
      <c r="J16" s="13"/>
      <c r="K16" s="8"/>
      <c r="L16" s="8"/>
      <c r="M16" s="11"/>
      <c r="N16" s="8"/>
      <c r="O16" s="8"/>
      <c r="P16" s="9"/>
      <c r="Q16" s="9"/>
    </row>
    <row r="17" spans="1:17" ht="12.75">
      <c r="A17" s="9"/>
      <c r="B17" s="8"/>
      <c r="C17" s="8"/>
      <c r="D17" s="11"/>
      <c r="E17" s="8"/>
      <c r="F17" s="8"/>
      <c r="G17" s="8"/>
      <c r="H17" s="8" t="s">
        <v>18</v>
      </c>
      <c r="I17" s="13"/>
      <c r="J17" s="13"/>
      <c r="K17" s="8"/>
      <c r="L17" s="8"/>
      <c r="M17" s="8"/>
      <c r="N17" s="8"/>
      <c r="O17" s="8"/>
      <c r="P17" s="9"/>
      <c r="Q17" s="9"/>
    </row>
    <row r="18" spans="1:17" ht="12.75">
      <c r="A18" s="9"/>
      <c r="B18" s="8"/>
      <c r="C18" s="8"/>
      <c r="D18" s="8"/>
      <c r="E18" s="11"/>
      <c r="F18" s="8"/>
      <c r="G18" s="12"/>
      <c r="H18" s="8"/>
      <c r="I18" s="13"/>
      <c r="J18" s="13"/>
      <c r="K18" s="8"/>
      <c r="L18" s="8"/>
      <c r="M18" s="8"/>
      <c r="N18" s="8"/>
      <c r="O18" s="12"/>
      <c r="P18" s="9"/>
      <c r="Q18" s="9"/>
    </row>
    <row r="19" spans="1:17" ht="12.75">
      <c r="A19" s="9"/>
      <c r="B19" s="49" t="s">
        <v>36</v>
      </c>
      <c r="C19" s="50"/>
      <c r="D19" s="8"/>
      <c r="E19" s="12"/>
      <c r="F19" s="8"/>
      <c r="G19" s="8"/>
      <c r="H19" s="8"/>
      <c r="I19" s="13"/>
      <c r="J19" s="13"/>
      <c r="K19" s="8"/>
      <c r="L19" s="8"/>
      <c r="M19" s="8"/>
      <c r="N19" s="8"/>
      <c r="O19" s="8"/>
      <c r="P19" s="9"/>
      <c r="Q19" s="9"/>
    </row>
    <row r="20" spans="1:17" ht="12.75">
      <c r="A20" s="9"/>
      <c r="B20" s="15" t="s">
        <v>55</v>
      </c>
      <c r="C20" s="1">
        <f>IF(C16&lt;50,50,C16)</f>
        <v>50</v>
      </c>
      <c r="D20" s="8" t="s">
        <v>60</v>
      </c>
      <c r="E20" s="8"/>
      <c r="F20" s="8"/>
      <c r="G20" s="8"/>
      <c r="H20" s="8"/>
      <c r="I20" s="13"/>
      <c r="J20" s="13"/>
      <c r="K20" s="8"/>
      <c r="L20" s="8"/>
      <c r="M20" s="8"/>
      <c r="N20" s="8"/>
      <c r="O20" s="8"/>
      <c r="P20" s="9"/>
      <c r="Q20" s="9"/>
    </row>
    <row r="21" spans="1:17" ht="12.75">
      <c r="A21" s="13"/>
      <c r="B21" s="8"/>
      <c r="C21" s="8"/>
      <c r="D21" s="8"/>
      <c r="E21" s="8"/>
      <c r="F21" s="8"/>
      <c r="G21" s="8"/>
      <c r="H21" s="8"/>
      <c r="I21" s="13"/>
      <c r="J21" s="13"/>
      <c r="K21" s="8"/>
      <c r="L21" s="8"/>
      <c r="M21" s="8"/>
      <c r="N21" s="8"/>
      <c r="O21" s="8"/>
      <c r="P21" s="9"/>
      <c r="Q21" s="9"/>
    </row>
    <row r="22" spans="1:17" ht="12.75">
      <c r="A22" s="13"/>
      <c r="B22" s="8"/>
      <c r="C22" s="8"/>
      <c r="D22" s="8"/>
      <c r="E22" s="8"/>
      <c r="F22" s="9"/>
      <c r="G22" s="9"/>
      <c r="H22" s="13"/>
      <c r="I22" s="13"/>
      <c r="J22" s="13"/>
      <c r="K22" s="8"/>
      <c r="L22" s="8"/>
      <c r="M22" s="8"/>
      <c r="N22" s="11"/>
      <c r="O22" s="8"/>
      <c r="P22" s="9"/>
      <c r="Q22" s="9"/>
    </row>
    <row r="23" spans="1:17" ht="12.75">
      <c r="A23" s="13"/>
      <c r="B23" s="8" t="s">
        <v>18</v>
      </c>
      <c r="C23" s="8"/>
      <c r="D23" s="8"/>
      <c r="E23" s="8"/>
      <c r="F23" s="9"/>
      <c r="G23" s="9"/>
      <c r="H23" s="13"/>
      <c r="I23" s="13"/>
      <c r="J23" s="13"/>
      <c r="K23" s="8"/>
      <c r="L23" s="8"/>
      <c r="M23" s="8"/>
      <c r="N23" s="9"/>
      <c r="O23" s="9"/>
      <c r="P23" s="9"/>
      <c r="Q23" s="9"/>
    </row>
    <row r="24" spans="1:17" ht="12.75">
      <c r="A24" s="13"/>
      <c r="B24" s="8"/>
      <c r="C24" s="8"/>
      <c r="D24" s="8"/>
      <c r="E24" s="8"/>
      <c r="F24" s="9"/>
      <c r="G24" s="9"/>
      <c r="H24" s="13"/>
      <c r="I24" s="13"/>
      <c r="J24" s="13"/>
      <c r="K24" s="10"/>
      <c r="L24" s="8"/>
      <c r="M24" s="8"/>
      <c r="N24" s="9"/>
      <c r="O24" s="9"/>
      <c r="P24" s="9"/>
      <c r="Q24" s="9"/>
    </row>
    <row r="25" spans="1:17" ht="12.75">
      <c r="A25" s="13"/>
      <c r="B25" s="10"/>
      <c r="C25" s="8"/>
      <c r="D25" s="8"/>
      <c r="E25" s="8"/>
      <c r="F25" s="9"/>
      <c r="G25" s="9"/>
      <c r="H25" s="9"/>
      <c r="I25" s="9"/>
      <c r="J25" s="13"/>
      <c r="K25" s="8"/>
      <c r="L25" s="8"/>
      <c r="M25" s="8"/>
      <c r="N25" s="9"/>
      <c r="O25" s="9"/>
      <c r="P25" s="9"/>
      <c r="Q25" s="9"/>
    </row>
    <row r="26" spans="1:17" ht="12.75">
      <c r="A26" s="13"/>
      <c r="B26" s="8"/>
      <c r="C26" s="8"/>
      <c r="D26" s="8"/>
      <c r="E26" s="8"/>
      <c r="F26" s="9"/>
      <c r="G26" s="9"/>
      <c r="H26" s="9"/>
      <c r="I26" s="9"/>
      <c r="J26" s="13"/>
      <c r="K26" s="8"/>
      <c r="L26" s="8"/>
      <c r="M26" s="8"/>
      <c r="N26" s="9"/>
      <c r="O26" s="9"/>
      <c r="P26" s="9"/>
      <c r="Q26" s="9"/>
    </row>
    <row r="27" spans="1:17" ht="12.75">
      <c r="A27" s="13"/>
      <c r="B27" s="8"/>
      <c r="C27" s="8"/>
      <c r="D27" s="8"/>
      <c r="E27" s="8"/>
      <c r="F27" s="9"/>
      <c r="G27" s="9"/>
      <c r="H27" s="9"/>
      <c r="I27" s="9"/>
      <c r="J27" s="13"/>
      <c r="K27" s="8"/>
      <c r="L27" s="8"/>
      <c r="M27" s="8"/>
      <c r="N27" s="9"/>
      <c r="O27" s="9"/>
      <c r="P27" s="9"/>
      <c r="Q27" s="9"/>
    </row>
    <row r="28" spans="1:17" ht="12.75">
      <c r="A28" s="13"/>
      <c r="B28" s="18"/>
      <c r="C28" s="18"/>
      <c r="D28" s="8"/>
      <c r="E28" s="8"/>
      <c r="F28" s="9"/>
      <c r="G28" s="9"/>
      <c r="H28" s="9"/>
      <c r="I28" s="9"/>
      <c r="J28" s="13"/>
      <c r="K28" s="8"/>
      <c r="L28" s="8"/>
      <c r="M28" s="8"/>
      <c r="N28" s="9"/>
      <c r="O28" s="9"/>
      <c r="P28" s="9"/>
      <c r="Q28" s="9"/>
    </row>
    <row r="29" spans="1:17" ht="12.75">
      <c r="A29" s="13"/>
      <c r="B29" s="18"/>
      <c r="C29" s="19"/>
      <c r="D29" s="8"/>
      <c r="E29" s="8"/>
      <c r="F29" s="9"/>
      <c r="G29" s="9"/>
      <c r="H29" s="9"/>
      <c r="I29" s="9"/>
      <c r="J29" s="13"/>
      <c r="K29" s="8"/>
      <c r="L29" s="8"/>
      <c r="M29" s="8"/>
      <c r="N29" s="9"/>
      <c r="O29" s="9"/>
      <c r="P29" s="9"/>
      <c r="Q29" s="9"/>
    </row>
    <row r="30" spans="1:17" ht="12.75">
      <c r="A30" s="13"/>
      <c r="B30" s="9"/>
      <c r="C30" s="9"/>
      <c r="D30" s="9"/>
      <c r="E30" s="8"/>
      <c r="F30" s="9"/>
      <c r="G30" s="9"/>
      <c r="H30" s="9"/>
      <c r="I30" s="9"/>
      <c r="J30" s="13"/>
      <c r="K30" s="8"/>
      <c r="L30" s="8"/>
      <c r="M30" s="8"/>
      <c r="N30" s="9"/>
      <c r="O30" s="9"/>
      <c r="P30" s="9"/>
      <c r="Q30" s="9"/>
    </row>
    <row r="31" spans="1:17" ht="12.75">
      <c r="A31" s="13"/>
      <c r="B31" s="9"/>
      <c r="C31" s="9"/>
      <c r="D31" s="9"/>
      <c r="E31" s="8"/>
      <c r="F31" s="9"/>
      <c r="G31" s="9"/>
      <c r="H31" s="9"/>
      <c r="I31" s="9"/>
      <c r="J31" s="13"/>
      <c r="K31" s="8"/>
      <c r="L31" s="8"/>
      <c r="M31" s="8"/>
      <c r="N31" s="9"/>
      <c r="O31" s="9"/>
      <c r="P31" s="9"/>
      <c r="Q31" s="9"/>
    </row>
    <row r="32" spans="1:17" ht="12.75">
      <c r="A32" s="13"/>
      <c r="B32" s="18"/>
      <c r="C32" s="18"/>
      <c r="D32" s="8"/>
      <c r="E32" s="8"/>
      <c r="F32" s="9"/>
      <c r="G32" s="9"/>
      <c r="H32" s="9"/>
      <c r="I32" s="9"/>
      <c r="J32" s="13"/>
      <c r="K32" s="8"/>
      <c r="L32" s="8"/>
      <c r="M32" s="8"/>
      <c r="N32" s="9"/>
      <c r="O32" s="9"/>
      <c r="P32" s="9"/>
      <c r="Q32" s="9"/>
    </row>
    <row r="33" spans="1:17" ht="12.75">
      <c r="A33" s="13"/>
      <c r="B33" s="18"/>
      <c r="C33" s="20"/>
      <c r="D33" s="8"/>
      <c r="E33" s="8"/>
      <c r="F33" s="9"/>
      <c r="G33" s="9"/>
      <c r="H33" s="9"/>
      <c r="I33" s="9"/>
      <c r="J33" s="13"/>
      <c r="K33" s="8"/>
      <c r="L33" s="8"/>
      <c r="M33" s="8"/>
      <c r="N33" s="9"/>
      <c r="O33" s="9"/>
      <c r="P33" s="9"/>
      <c r="Q33" s="9"/>
    </row>
    <row r="34" spans="1:17" ht="12.75">
      <c r="A34" s="13"/>
      <c r="B34" s="9"/>
      <c r="C34" s="9"/>
      <c r="D34" s="9"/>
      <c r="E34" s="8"/>
      <c r="F34" s="9"/>
      <c r="G34" s="9"/>
      <c r="H34" s="9"/>
      <c r="I34" s="9"/>
      <c r="J34" s="13"/>
      <c r="K34" s="8"/>
      <c r="L34" s="8"/>
      <c r="M34" s="8"/>
      <c r="N34" s="9"/>
      <c r="O34" s="9"/>
      <c r="P34" s="9"/>
      <c r="Q34" s="9"/>
    </row>
    <row r="35" spans="1:17" ht="12.75">
      <c r="A35" s="13"/>
      <c r="B35" s="9"/>
      <c r="C35" s="9"/>
      <c r="D35" s="9"/>
      <c r="E35" s="9"/>
      <c r="F35" s="9"/>
      <c r="G35" s="9"/>
      <c r="H35" s="9"/>
      <c r="I35" s="9"/>
      <c r="J35" s="13"/>
      <c r="K35" s="8"/>
      <c r="L35" s="8"/>
      <c r="M35" s="8"/>
      <c r="N35" s="9"/>
      <c r="O35" s="9"/>
      <c r="P35" s="9"/>
      <c r="Q35" s="9"/>
    </row>
    <row r="36" spans="1:17" ht="12.75">
      <c r="A36" s="13"/>
      <c r="B36" s="8"/>
      <c r="C36" s="9"/>
      <c r="D36" s="9"/>
      <c r="E36" s="9"/>
      <c r="F36" s="9"/>
      <c r="G36" s="9"/>
      <c r="H36" s="9"/>
      <c r="I36" s="9"/>
      <c r="J36" s="13"/>
      <c r="K36" s="9"/>
      <c r="L36" s="9"/>
      <c r="M36" s="9"/>
      <c r="N36" s="9"/>
      <c r="O36" s="9"/>
      <c r="P36" s="9"/>
      <c r="Q36" s="9"/>
    </row>
    <row r="37" spans="1:17" ht="12.75">
      <c r="A37" s="13"/>
      <c r="B37" s="9"/>
      <c r="C37" s="9"/>
      <c r="D37" s="9"/>
      <c r="E37" s="9"/>
      <c r="F37" s="9"/>
      <c r="G37" s="9"/>
      <c r="H37" s="9"/>
      <c r="I37" s="9"/>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row r="54" ht="12.75">
      <c r="A54" s="13"/>
    </row>
  </sheetData>
  <sheetProtection password="EFB6" sheet="1" objects="1" scenarios="1"/>
  <mergeCells count="8">
    <mergeCell ref="A1:O1"/>
    <mergeCell ref="A2:O2"/>
    <mergeCell ref="A3:O3"/>
    <mergeCell ref="B15:C15"/>
    <mergeCell ref="B19:C19"/>
    <mergeCell ref="H9:I9"/>
    <mergeCell ref="H13:I13"/>
    <mergeCell ref="B9:C9"/>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Q54"/>
  <sheetViews>
    <sheetView zoomScalePageLayoutView="0" workbookViewId="0" topLeftCell="A1">
      <selection activeCell="I50" sqref="I50"/>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47"/>
      <c r="K1" s="47"/>
      <c r="L1" s="47"/>
      <c r="M1" s="47"/>
      <c r="N1" s="47"/>
      <c r="O1" s="47"/>
    </row>
    <row r="2" spans="1:15" ht="25.5" customHeight="1">
      <c r="A2" s="53" t="s">
        <v>63</v>
      </c>
      <c r="B2" s="45"/>
      <c r="C2" s="45"/>
      <c r="D2" s="45"/>
      <c r="E2" s="45"/>
      <c r="F2" s="45"/>
      <c r="G2" s="45"/>
      <c r="H2" s="45"/>
      <c r="I2" s="45"/>
      <c r="J2" s="47"/>
      <c r="K2" s="47"/>
      <c r="L2" s="47"/>
      <c r="M2" s="47"/>
      <c r="N2" s="47"/>
      <c r="O2" s="47"/>
    </row>
    <row r="3" spans="1:15" ht="25.5" customHeight="1">
      <c r="A3" s="54" t="s">
        <v>64</v>
      </c>
      <c r="B3" s="55"/>
      <c r="C3" s="55"/>
      <c r="D3" s="55"/>
      <c r="E3" s="55"/>
      <c r="F3" s="55"/>
      <c r="G3" s="55"/>
      <c r="H3" s="55"/>
      <c r="I3" s="55"/>
      <c r="J3" s="66"/>
      <c r="K3" s="66"/>
      <c r="L3" s="66"/>
      <c r="M3" s="66"/>
      <c r="N3" s="66"/>
      <c r="O3" s="66"/>
    </row>
    <row r="4" spans="1:14" ht="12.75">
      <c r="A4" s="9"/>
      <c r="B4" s="7"/>
      <c r="C4" s="7"/>
      <c r="D4" s="7"/>
      <c r="E4" s="7"/>
      <c r="F4" s="7"/>
      <c r="G4" s="7"/>
      <c r="H4" s="7"/>
      <c r="I4" s="7"/>
      <c r="J4" s="33"/>
      <c r="K4" s="33"/>
      <c r="L4" s="33"/>
      <c r="M4" s="33"/>
      <c r="N4" s="33"/>
    </row>
    <row r="5" spans="1:15" ht="12.75">
      <c r="A5" s="9"/>
      <c r="B5" s="8"/>
      <c r="C5" s="8"/>
      <c r="D5" s="8"/>
      <c r="E5" s="8"/>
      <c r="F5" s="8"/>
      <c r="G5" s="8"/>
      <c r="H5" s="8"/>
      <c r="I5" s="13"/>
      <c r="J5" s="13"/>
      <c r="K5" s="8"/>
      <c r="L5" s="8"/>
      <c r="M5" s="8"/>
      <c r="N5" s="8"/>
      <c r="O5" s="8"/>
    </row>
    <row r="6" spans="1:15" ht="12.75">
      <c r="A6" s="9"/>
      <c r="B6" s="49" t="s">
        <v>7</v>
      </c>
      <c r="C6" s="50"/>
      <c r="D6" s="8"/>
      <c r="E6" s="8"/>
      <c r="F6" s="8"/>
      <c r="G6" s="8"/>
      <c r="H6" s="8"/>
      <c r="I6" s="13"/>
      <c r="J6" s="13"/>
      <c r="K6" s="8"/>
      <c r="L6" s="8"/>
      <c r="M6" s="8"/>
      <c r="N6" s="8"/>
      <c r="O6" s="8"/>
    </row>
    <row r="7" spans="1:15" ht="12.75">
      <c r="A7" s="9"/>
      <c r="B7" s="15" t="s">
        <v>66</v>
      </c>
      <c r="C7" s="4"/>
      <c r="D7" s="8" t="s">
        <v>67</v>
      </c>
      <c r="E7" s="8"/>
      <c r="F7" s="8"/>
      <c r="G7" s="8"/>
      <c r="H7" s="8"/>
      <c r="I7" s="13"/>
      <c r="J7" s="9"/>
      <c r="K7" s="8"/>
      <c r="L7" s="8"/>
      <c r="M7" s="8"/>
      <c r="N7" s="8"/>
      <c r="O7" s="8"/>
    </row>
    <row r="8" spans="1:15" ht="12.75">
      <c r="A8" s="9"/>
      <c r="B8" s="15" t="s">
        <v>13</v>
      </c>
      <c r="C8" s="4"/>
      <c r="D8" s="8" t="s">
        <v>14</v>
      </c>
      <c r="E8" s="8"/>
      <c r="F8" s="8"/>
      <c r="G8" s="8"/>
      <c r="H8" s="8"/>
      <c r="I8" s="13"/>
      <c r="J8" s="9"/>
      <c r="K8" s="8"/>
      <c r="L8" s="8"/>
      <c r="M8" s="8"/>
      <c r="N8" s="8"/>
      <c r="O8" s="8"/>
    </row>
    <row r="9" spans="1:15" ht="12.75">
      <c r="A9" s="9"/>
      <c r="B9" s="17" t="s">
        <v>53</v>
      </c>
      <c r="C9" s="4"/>
      <c r="D9" s="8" t="s">
        <v>59</v>
      </c>
      <c r="E9" s="8"/>
      <c r="F9" s="8"/>
      <c r="G9" s="8"/>
      <c r="H9" s="8"/>
      <c r="I9" s="13"/>
      <c r="J9" s="9"/>
      <c r="K9" s="8"/>
      <c r="L9" s="8"/>
      <c r="M9" s="8"/>
      <c r="N9" s="8"/>
      <c r="O9" s="8"/>
    </row>
    <row r="10" spans="1:15" ht="12.75">
      <c r="A10" s="9"/>
      <c r="B10" s="8"/>
      <c r="C10" s="8"/>
      <c r="D10" s="8" t="s">
        <v>54</v>
      </c>
      <c r="E10" s="8"/>
      <c r="F10" s="8"/>
      <c r="G10" s="8"/>
      <c r="H10" s="8"/>
      <c r="I10" s="13"/>
      <c r="J10" s="9"/>
      <c r="K10" s="8"/>
      <c r="L10" s="8"/>
      <c r="M10" s="8"/>
      <c r="N10" s="8"/>
      <c r="O10" s="8"/>
    </row>
    <row r="11" spans="1:15" ht="12.75">
      <c r="A11" s="9"/>
      <c r="B11" s="8"/>
      <c r="C11" s="8"/>
      <c r="D11" s="8"/>
      <c r="E11" s="8"/>
      <c r="F11" s="8"/>
      <c r="G11" s="8"/>
      <c r="H11" s="8"/>
      <c r="I11" s="13"/>
      <c r="J11" s="9"/>
      <c r="K11" s="8"/>
      <c r="L11" s="8"/>
      <c r="M11" s="8"/>
      <c r="N11" s="8"/>
      <c r="O11" s="8"/>
    </row>
    <row r="12" spans="1:17" ht="12.75">
      <c r="A12" s="9"/>
      <c r="B12" s="49" t="s">
        <v>11</v>
      </c>
      <c r="C12" s="50"/>
      <c r="D12" s="8"/>
      <c r="E12" s="8"/>
      <c r="F12" s="8"/>
      <c r="G12" s="8"/>
      <c r="H12" s="8"/>
      <c r="I12" s="13"/>
      <c r="J12" s="9"/>
      <c r="K12" s="8"/>
      <c r="L12" s="8"/>
      <c r="M12" s="8"/>
      <c r="N12" s="8"/>
      <c r="O12" s="8"/>
      <c r="P12" s="9"/>
      <c r="Q12" s="9"/>
    </row>
    <row r="13" spans="1:17" ht="12.75">
      <c r="A13" s="9"/>
      <c r="B13" s="15" t="s">
        <v>35</v>
      </c>
      <c r="C13" s="1">
        <f>SUM(30+2.15*SQRT(C7*(C8+C9)))</f>
        <v>30</v>
      </c>
      <c r="D13" s="8"/>
      <c r="E13" s="8"/>
      <c r="F13" s="8"/>
      <c r="G13" s="8"/>
      <c r="H13" s="8"/>
      <c r="I13" s="13"/>
      <c r="J13" s="13"/>
      <c r="K13" s="8"/>
      <c r="L13" s="8"/>
      <c r="M13" s="8"/>
      <c r="N13" s="8"/>
      <c r="O13" s="8"/>
      <c r="P13" s="9"/>
      <c r="Q13" s="9"/>
    </row>
    <row r="14" spans="1:17" ht="12.75">
      <c r="A14" s="9"/>
      <c r="B14" s="8"/>
      <c r="C14" s="8"/>
      <c r="D14" s="11"/>
      <c r="E14" s="8"/>
      <c r="F14" s="8"/>
      <c r="G14" s="8"/>
      <c r="H14" s="8"/>
      <c r="I14" s="13"/>
      <c r="J14" s="13"/>
      <c r="K14" s="8"/>
      <c r="L14" s="8"/>
      <c r="M14" s="8"/>
      <c r="N14" s="8"/>
      <c r="O14" s="8"/>
      <c r="P14" s="9"/>
      <c r="Q14" s="9"/>
    </row>
    <row r="15" spans="1:17" ht="12.75">
      <c r="A15" s="9"/>
      <c r="B15" s="8"/>
      <c r="C15" s="8"/>
      <c r="D15" s="8"/>
      <c r="E15" s="8"/>
      <c r="F15" s="8"/>
      <c r="G15" s="8"/>
      <c r="H15" s="8"/>
      <c r="I15" s="13"/>
      <c r="J15" s="13"/>
      <c r="K15" s="8"/>
      <c r="L15" s="8"/>
      <c r="M15" s="8"/>
      <c r="N15" s="8"/>
      <c r="O15" s="8"/>
      <c r="P15" s="9"/>
      <c r="Q15" s="9"/>
    </row>
    <row r="16" spans="1:17" ht="12.75">
      <c r="A16" s="9"/>
      <c r="B16" s="49" t="s">
        <v>22</v>
      </c>
      <c r="C16" s="50"/>
      <c r="D16" s="8"/>
      <c r="E16" s="8"/>
      <c r="F16" s="8"/>
      <c r="G16" s="8"/>
      <c r="H16" s="8"/>
      <c r="I16" s="13"/>
      <c r="J16" s="13"/>
      <c r="K16" s="8"/>
      <c r="L16" s="8"/>
      <c r="M16" s="8"/>
      <c r="N16" s="8"/>
      <c r="O16" s="8"/>
      <c r="P16" s="9"/>
      <c r="Q16" s="9"/>
    </row>
    <row r="17" spans="1:17" ht="12.75">
      <c r="A17" s="9"/>
      <c r="B17" s="15" t="s">
        <v>65</v>
      </c>
      <c r="C17" s="1">
        <f>IF(C13&lt;40,40,C13)</f>
        <v>40</v>
      </c>
      <c r="D17" s="8" t="s">
        <v>68</v>
      </c>
      <c r="E17" s="8"/>
      <c r="F17" s="8"/>
      <c r="G17" s="8"/>
      <c r="H17" s="8"/>
      <c r="I17" s="13"/>
      <c r="J17" s="13"/>
      <c r="K17" s="8"/>
      <c r="L17" s="8"/>
      <c r="M17" s="8"/>
      <c r="N17" s="8"/>
      <c r="O17" s="8"/>
      <c r="P17" s="9"/>
      <c r="Q17" s="9"/>
    </row>
    <row r="18" spans="1:17" ht="12.75">
      <c r="A18" s="9"/>
      <c r="B18" s="8"/>
      <c r="C18" s="8"/>
      <c r="D18" s="8"/>
      <c r="E18" s="11"/>
      <c r="F18" s="8"/>
      <c r="G18" s="12"/>
      <c r="H18" s="8"/>
      <c r="I18" s="13"/>
      <c r="J18" s="13"/>
      <c r="K18" s="8"/>
      <c r="L18" s="8"/>
      <c r="M18" s="11"/>
      <c r="N18" s="8"/>
      <c r="O18" s="12"/>
      <c r="P18" s="9"/>
      <c r="Q18" s="9"/>
    </row>
    <row r="19" spans="1:17" ht="12.75">
      <c r="A19" s="9"/>
      <c r="B19" s="8"/>
      <c r="C19" s="8"/>
      <c r="D19" s="8"/>
      <c r="E19" s="12"/>
      <c r="F19" s="8"/>
      <c r="G19" s="8"/>
      <c r="H19" s="8"/>
      <c r="I19" s="13"/>
      <c r="J19" s="13"/>
      <c r="K19" s="8"/>
      <c r="L19" s="8"/>
      <c r="M19" s="12"/>
      <c r="N19" s="8"/>
      <c r="O19" s="8"/>
      <c r="P19" s="9"/>
      <c r="Q19" s="9"/>
    </row>
    <row r="20" spans="1:17" ht="12.75">
      <c r="A20" s="9"/>
      <c r="B20" s="8" t="s">
        <v>18</v>
      </c>
      <c r="C20" s="9"/>
      <c r="D20" s="8"/>
      <c r="E20" s="8"/>
      <c r="F20" s="8"/>
      <c r="G20" s="8"/>
      <c r="H20" s="8"/>
      <c r="I20" s="13"/>
      <c r="J20" s="13"/>
      <c r="K20" s="8"/>
      <c r="L20" s="8"/>
      <c r="M20" s="8"/>
      <c r="N20" s="8"/>
      <c r="O20" s="8"/>
      <c r="P20" s="9"/>
      <c r="Q20" s="9"/>
    </row>
    <row r="21" spans="1:17" ht="12.75">
      <c r="A21" s="9"/>
      <c r="B21" s="9"/>
      <c r="C21" s="29"/>
      <c r="D21" s="8"/>
      <c r="E21" s="8"/>
      <c r="F21" s="8"/>
      <c r="G21" s="8"/>
      <c r="H21" s="8"/>
      <c r="I21" s="13"/>
      <c r="J21" s="13"/>
      <c r="K21" s="8"/>
      <c r="L21" s="8"/>
      <c r="M21" s="8"/>
      <c r="N21" s="8"/>
      <c r="O21" s="8"/>
      <c r="P21" s="9"/>
      <c r="Q21" s="9"/>
    </row>
    <row r="22" spans="1:17" ht="12.75">
      <c r="A22" s="9"/>
      <c r="B22" s="9"/>
      <c r="C22" s="9"/>
      <c r="D22" s="9"/>
      <c r="E22" s="9"/>
      <c r="F22" s="9"/>
      <c r="G22" s="9"/>
      <c r="H22" s="9"/>
      <c r="I22" s="13"/>
      <c r="J22" s="13"/>
      <c r="K22" s="8"/>
      <c r="L22" s="8"/>
      <c r="M22" s="8"/>
      <c r="N22" s="11"/>
      <c r="O22" s="8"/>
      <c r="P22" s="9"/>
      <c r="Q22" s="9"/>
    </row>
    <row r="23" spans="1:17" ht="12.75">
      <c r="A23" s="9"/>
      <c r="B23" s="9"/>
      <c r="C23" s="9"/>
      <c r="D23" s="9"/>
      <c r="E23" s="9"/>
      <c r="F23" s="9"/>
      <c r="G23" s="9"/>
      <c r="H23" s="9"/>
      <c r="I23" s="13"/>
      <c r="J23" s="13"/>
      <c r="K23" s="9"/>
      <c r="L23" s="9"/>
      <c r="M23" s="8"/>
      <c r="N23" s="9"/>
      <c r="O23" s="9"/>
      <c r="P23" s="9"/>
      <c r="Q23" s="9"/>
    </row>
    <row r="24" spans="1:17" ht="12.75">
      <c r="A24" s="9"/>
      <c r="B24" s="9"/>
      <c r="C24" s="9"/>
      <c r="D24" s="8"/>
      <c r="E24" s="9"/>
      <c r="F24" s="9"/>
      <c r="G24" s="9"/>
      <c r="H24" s="9"/>
      <c r="I24" s="13"/>
      <c r="J24" s="13"/>
      <c r="K24" s="9"/>
      <c r="L24" s="9"/>
      <c r="M24" s="9"/>
      <c r="N24" s="9"/>
      <c r="O24" s="9"/>
      <c r="P24" s="9"/>
      <c r="Q24" s="9"/>
    </row>
    <row r="25" spans="1:17" ht="12.75">
      <c r="A25" s="9"/>
      <c r="B25" s="9"/>
      <c r="C25" s="29"/>
      <c r="D25" s="8"/>
      <c r="E25" s="9"/>
      <c r="F25" s="9"/>
      <c r="G25" s="9"/>
      <c r="H25" s="9"/>
      <c r="I25" s="13"/>
      <c r="J25" s="13"/>
      <c r="K25" s="9"/>
      <c r="L25" s="9"/>
      <c r="M25" s="9"/>
      <c r="N25" s="9"/>
      <c r="O25" s="9"/>
      <c r="P25" s="9"/>
      <c r="Q25" s="9"/>
    </row>
    <row r="26" spans="1:17" ht="12.75">
      <c r="A26" s="9"/>
      <c r="B26" s="9"/>
      <c r="C26" s="9"/>
      <c r="D26" s="9"/>
      <c r="E26" s="9"/>
      <c r="F26" s="9"/>
      <c r="G26" s="9"/>
      <c r="H26" s="9"/>
      <c r="I26" s="13"/>
      <c r="J26" s="13"/>
      <c r="K26" s="9"/>
      <c r="L26" s="9"/>
      <c r="M26" s="9"/>
      <c r="N26" s="9"/>
      <c r="O26" s="9"/>
      <c r="P26" s="9"/>
      <c r="Q26" s="9"/>
    </row>
    <row r="27" spans="1:17" ht="12.75">
      <c r="A27" s="13"/>
      <c r="B27" s="13"/>
      <c r="C27" s="13"/>
      <c r="D27" s="13"/>
      <c r="E27" s="13"/>
      <c r="F27" s="13"/>
      <c r="G27" s="13"/>
      <c r="H27" s="13"/>
      <c r="I27" s="13"/>
      <c r="J27" s="13"/>
      <c r="K27" s="9"/>
      <c r="L27" s="9"/>
      <c r="M27" s="9"/>
      <c r="N27" s="9"/>
      <c r="O27" s="9"/>
      <c r="P27" s="9"/>
      <c r="Q27" s="9"/>
    </row>
    <row r="28" spans="1:17" ht="12.75">
      <c r="A28" s="13"/>
      <c r="B28" s="8"/>
      <c r="C28" s="13"/>
      <c r="D28" s="13"/>
      <c r="E28" s="13"/>
      <c r="F28" s="13"/>
      <c r="G28" s="13"/>
      <c r="H28" s="13"/>
      <c r="I28" s="13"/>
      <c r="J28" s="13"/>
      <c r="K28" s="9"/>
      <c r="L28" s="9"/>
      <c r="M28" s="9"/>
      <c r="N28" s="9"/>
      <c r="O28" s="9"/>
      <c r="P28" s="9"/>
      <c r="Q28" s="9"/>
    </row>
    <row r="29" spans="1:17" ht="12.75">
      <c r="A29" s="13"/>
      <c r="B29" s="13"/>
      <c r="C29" s="13"/>
      <c r="D29" s="13"/>
      <c r="E29" s="13"/>
      <c r="F29" s="13"/>
      <c r="G29" s="13"/>
      <c r="H29" s="13"/>
      <c r="I29" s="13"/>
      <c r="J29" s="13"/>
      <c r="K29" s="9"/>
      <c r="L29" s="9"/>
      <c r="M29" s="9"/>
      <c r="N29" s="9"/>
      <c r="O29" s="9"/>
      <c r="P29" s="9"/>
      <c r="Q29" s="9"/>
    </row>
    <row r="30" spans="1:17" ht="12.75">
      <c r="A30" s="13"/>
      <c r="B30" s="13"/>
      <c r="C30" s="13"/>
      <c r="D30" s="13"/>
      <c r="E30" s="13"/>
      <c r="F30" s="13"/>
      <c r="G30" s="13"/>
      <c r="H30" s="13"/>
      <c r="I30" s="13"/>
      <c r="J30" s="13"/>
      <c r="K30" s="9"/>
      <c r="L30" s="9"/>
      <c r="M30" s="9"/>
      <c r="N30" s="9"/>
      <c r="O30" s="9"/>
      <c r="P30" s="9"/>
      <c r="Q30" s="9"/>
    </row>
    <row r="31" spans="1:17" ht="12.75">
      <c r="A31" s="13"/>
      <c r="B31" s="13"/>
      <c r="C31" s="13"/>
      <c r="D31" s="13"/>
      <c r="E31" s="13"/>
      <c r="F31" s="13"/>
      <c r="G31" s="13"/>
      <c r="H31" s="13"/>
      <c r="I31" s="13"/>
      <c r="J31" s="13"/>
      <c r="K31" s="9"/>
      <c r="L31" s="9"/>
      <c r="M31" s="9"/>
      <c r="N31" s="9"/>
      <c r="O31" s="9"/>
      <c r="P31" s="9"/>
      <c r="Q31" s="9"/>
    </row>
    <row r="32" spans="1:17" ht="12.75">
      <c r="A32" s="13"/>
      <c r="B32" s="13"/>
      <c r="C32" s="13"/>
      <c r="D32" s="13"/>
      <c r="E32" s="13"/>
      <c r="F32" s="13"/>
      <c r="G32" s="13"/>
      <c r="H32" s="13"/>
      <c r="I32" s="13"/>
      <c r="J32" s="13"/>
      <c r="K32" s="9"/>
      <c r="L32" s="9"/>
      <c r="M32" s="9"/>
      <c r="N32" s="9"/>
      <c r="O32" s="9"/>
      <c r="P32" s="9"/>
      <c r="Q32" s="9"/>
    </row>
    <row r="33" spans="1:17" ht="12.75">
      <c r="A33" s="13"/>
      <c r="B33" s="13"/>
      <c r="C33" s="13"/>
      <c r="D33" s="13"/>
      <c r="E33" s="13"/>
      <c r="F33" s="13"/>
      <c r="G33" s="13"/>
      <c r="H33" s="13"/>
      <c r="I33" s="13"/>
      <c r="J33" s="13"/>
      <c r="K33" s="9"/>
      <c r="L33" s="9"/>
      <c r="M33" s="9"/>
      <c r="N33" s="9"/>
      <c r="O33" s="9"/>
      <c r="P33" s="9"/>
      <c r="Q33" s="9"/>
    </row>
    <row r="34" spans="1:17" ht="12.75">
      <c r="A34" s="13"/>
      <c r="B34" s="13"/>
      <c r="C34" s="13"/>
      <c r="D34" s="13"/>
      <c r="E34" s="13"/>
      <c r="F34" s="13"/>
      <c r="G34" s="13"/>
      <c r="H34" s="13"/>
      <c r="I34" s="13"/>
      <c r="J34" s="13"/>
      <c r="K34" s="9"/>
      <c r="L34" s="9"/>
      <c r="M34" s="9"/>
      <c r="N34" s="9"/>
      <c r="O34" s="9"/>
      <c r="P34" s="9"/>
      <c r="Q34" s="9"/>
    </row>
    <row r="35" spans="1:17" ht="12.75">
      <c r="A35" s="13"/>
      <c r="B35" s="13"/>
      <c r="C35" s="13"/>
      <c r="D35" s="13"/>
      <c r="E35" s="13"/>
      <c r="F35" s="13"/>
      <c r="G35" s="13"/>
      <c r="H35" s="13"/>
      <c r="I35" s="13"/>
      <c r="J35" s="13"/>
      <c r="K35" s="9"/>
      <c r="L35" s="9"/>
      <c r="M35" s="9"/>
      <c r="N35" s="9"/>
      <c r="O35" s="9"/>
      <c r="P35" s="9"/>
      <c r="Q35" s="9"/>
    </row>
    <row r="36" spans="1:17" ht="12.75">
      <c r="A36" s="13"/>
      <c r="B36" s="13"/>
      <c r="C36" s="13"/>
      <c r="D36" s="13"/>
      <c r="E36" s="13"/>
      <c r="F36" s="13"/>
      <c r="G36" s="13"/>
      <c r="H36" s="13"/>
      <c r="I36" s="13"/>
      <c r="J36" s="13"/>
      <c r="K36" s="9"/>
      <c r="L36" s="9"/>
      <c r="M36" s="9"/>
      <c r="N36" s="9"/>
      <c r="O36" s="9"/>
      <c r="P36" s="9"/>
      <c r="Q36" s="9"/>
    </row>
    <row r="37" spans="1:17" ht="12.75">
      <c r="A37" s="13"/>
      <c r="B37" s="13"/>
      <c r="C37" s="13"/>
      <c r="D37" s="13"/>
      <c r="E37" s="13"/>
      <c r="F37" s="13"/>
      <c r="G37" s="13"/>
      <c r="H37" s="13"/>
      <c r="I37" s="13"/>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6">
    <mergeCell ref="B12:C12"/>
    <mergeCell ref="B16:C16"/>
    <mergeCell ref="B6:C6"/>
    <mergeCell ref="A1:O1"/>
    <mergeCell ref="A2:O2"/>
    <mergeCell ref="A3:O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53"/>
  <sheetViews>
    <sheetView zoomScalePageLayoutView="0" workbookViewId="0" topLeftCell="A1">
      <selection activeCell="H52" sqref="H52"/>
    </sheetView>
  </sheetViews>
  <sheetFormatPr defaultColWidth="9.140625" defaultRowHeight="12.75"/>
  <cols>
    <col min="1" max="23" width="9.140625" style="6" customWidth="1"/>
  </cols>
  <sheetData>
    <row r="1" spans="1:15" ht="25.5" customHeight="1">
      <c r="A1" s="51" t="s">
        <v>74</v>
      </c>
      <c r="B1" s="51"/>
      <c r="C1" s="51"/>
      <c r="D1" s="51"/>
      <c r="E1" s="51"/>
      <c r="F1" s="51"/>
      <c r="G1" s="51"/>
      <c r="H1" s="51"/>
      <c r="I1" s="51"/>
      <c r="J1" s="52"/>
      <c r="K1" s="52"/>
      <c r="L1" s="52"/>
      <c r="M1" s="52"/>
      <c r="N1" s="52"/>
      <c r="O1" s="52"/>
    </row>
    <row r="2" spans="1:15" ht="25.5" customHeight="1">
      <c r="A2" s="53" t="s">
        <v>86</v>
      </c>
      <c r="B2" s="45"/>
      <c r="C2" s="45"/>
      <c r="D2" s="45"/>
      <c r="E2" s="45"/>
      <c r="F2" s="45"/>
      <c r="G2" s="45"/>
      <c r="H2" s="45"/>
      <c r="I2" s="45"/>
      <c r="J2" s="52"/>
      <c r="K2" s="52"/>
      <c r="L2" s="52"/>
      <c r="M2" s="52"/>
      <c r="N2" s="52"/>
      <c r="O2" s="52"/>
    </row>
    <row r="3" spans="1:15" ht="25.5" customHeight="1">
      <c r="A3" s="54" t="s">
        <v>73</v>
      </c>
      <c r="B3" s="55"/>
      <c r="C3" s="55"/>
      <c r="D3" s="55"/>
      <c r="E3" s="55"/>
      <c r="F3" s="55"/>
      <c r="G3" s="55"/>
      <c r="H3" s="55"/>
      <c r="I3" s="55"/>
      <c r="J3" s="56"/>
      <c r="K3" s="56"/>
      <c r="L3" s="56"/>
      <c r="M3" s="56"/>
      <c r="N3" s="56"/>
      <c r="O3" s="56"/>
    </row>
    <row r="4" spans="1:14" ht="12.75">
      <c r="A4" s="9"/>
      <c r="B4" s="7"/>
      <c r="C4" s="7"/>
      <c r="D4" s="7"/>
      <c r="E4" s="7"/>
      <c r="F4" s="7"/>
      <c r="G4" s="7"/>
      <c r="H4" s="7"/>
      <c r="I4" s="7"/>
      <c r="J4" s="33"/>
      <c r="K4" s="33"/>
      <c r="L4" s="33"/>
      <c r="M4" s="33"/>
      <c r="N4" s="33"/>
    </row>
    <row r="5" spans="1:15" ht="12.75">
      <c r="A5" s="9"/>
      <c r="B5" s="8"/>
      <c r="C5" s="8"/>
      <c r="D5" s="8"/>
      <c r="E5" s="8"/>
      <c r="F5" s="8"/>
      <c r="G5" s="8"/>
      <c r="H5" s="8"/>
      <c r="I5" s="13"/>
      <c r="J5" s="13"/>
      <c r="K5" s="8"/>
      <c r="L5" s="8"/>
      <c r="M5" s="8"/>
      <c r="N5" s="8"/>
      <c r="O5" s="8"/>
    </row>
    <row r="6" spans="1:15" ht="12.75">
      <c r="A6" s="9"/>
      <c r="B6" s="49" t="s">
        <v>7</v>
      </c>
      <c r="C6" s="50"/>
      <c r="D6" s="8"/>
      <c r="E6" s="8"/>
      <c r="F6" s="8"/>
      <c r="G6" s="8"/>
      <c r="H6" s="8"/>
      <c r="I6" s="13"/>
      <c r="J6" s="13"/>
      <c r="K6" s="8"/>
      <c r="L6" s="8"/>
      <c r="M6" s="8"/>
      <c r="N6" s="8"/>
      <c r="O6" s="8"/>
    </row>
    <row r="7" spans="1:15" ht="12.75" customHeight="1">
      <c r="A7" s="9"/>
      <c r="B7" s="14" t="s">
        <v>75</v>
      </c>
      <c r="C7" s="4"/>
      <c r="D7" s="8" t="s">
        <v>76</v>
      </c>
      <c r="E7" s="8"/>
      <c r="F7" s="8"/>
      <c r="G7" s="8"/>
      <c r="H7" s="8"/>
      <c r="I7" s="13"/>
      <c r="J7" s="9"/>
      <c r="K7" s="8"/>
      <c r="L7" s="8"/>
      <c r="M7" s="8"/>
      <c r="N7" s="8"/>
      <c r="O7" s="8"/>
    </row>
    <row r="8" spans="1:15" ht="12.75">
      <c r="A8" s="9"/>
      <c r="B8" s="15" t="s">
        <v>44</v>
      </c>
      <c r="C8" s="4"/>
      <c r="D8" s="8" t="s">
        <v>77</v>
      </c>
      <c r="E8" s="8"/>
      <c r="F8" s="8"/>
      <c r="G8" s="8"/>
      <c r="H8" s="8"/>
      <c r="I8" s="13"/>
      <c r="J8" s="9"/>
      <c r="K8" s="8"/>
      <c r="L8" s="8"/>
      <c r="M8" s="8"/>
      <c r="N8" s="8"/>
      <c r="O8" s="8"/>
    </row>
    <row r="9" spans="1:15" ht="12.75">
      <c r="A9" s="9"/>
      <c r="B9" s="10"/>
      <c r="C9" s="8"/>
      <c r="D9" s="8"/>
      <c r="E9" s="8"/>
      <c r="F9" s="8"/>
      <c r="G9" s="8"/>
      <c r="H9" s="8"/>
      <c r="I9" s="13"/>
      <c r="J9" s="9"/>
      <c r="K9" s="8"/>
      <c r="L9" s="8"/>
      <c r="M9" s="8"/>
      <c r="N9" s="8"/>
      <c r="O9" s="8"/>
    </row>
    <row r="10" spans="1:15" ht="12.75">
      <c r="A10" s="9"/>
      <c r="B10" s="8"/>
      <c r="C10" s="8"/>
      <c r="D10" s="8"/>
      <c r="E10" s="8"/>
      <c r="F10" s="8"/>
      <c r="G10" s="8"/>
      <c r="H10" s="8"/>
      <c r="I10" s="13"/>
      <c r="J10" s="9"/>
      <c r="K10" s="8"/>
      <c r="L10" s="8"/>
      <c r="M10" s="8"/>
      <c r="N10" s="8"/>
      <c r="O10" s="8"/>
    </row>
    <row r="11" spans="1:15" ht="12.75">
      <c r="A11" s="9"/>
      <c r="B11" s="49" t="s">
        <v>36</v>
      </c>
      <c r="C11" s="50"/>
      <c r="D11" s="8"/>
      <c r="E11" s="8"/>
      <c r="F11" s="8"/>
      <c r="G11" s="8"/>
      <c r="H11" s="8"/>
      <c r="I11" s="13"/>
      <c r="J11" s="9"/>
      <c r="K11" s="8"/>
      <c r="L11" s="8"/>
      <c r="M11" s="8"/>
      <c r="N11" s="8"/>
      <c r="O11" s="8"/>
    </row>
    <row r="12" spans="1:17" ht="12.75">
      <c r="A12" s="9"/>
      <c r="B12" s="15" t="s">
        <v>47</v>
      </c>
      <c r="C12" s="1">
        <f>SUM(1.4*C7*C8)</f>
        <v>0</v>
      </c>
      <c r="D12" s="8" t="s">
        <v>78</v>
      </c>
      <c r="E12" s="8"/>
      <c r="F12" s="8"/>
      <c r="G12" s="8"/>
      <c r="H12" s="8"/>
      <c r="I12" s="13"/>
      <c r="J12" s="9"/>
      <c r="K12" s="8"/>
      <c r="L12" s="8"/>
      <c r="M12" s="8"/>
      <c r="N12" s="8"/>
      <c r="O12" s="8"/>
      <c r="P12" s="9"/>
      <c r="Q12" s="9"/>
    </row>
    <row r="13" spans="1:17" ht="12.75">
      <c r="A13" s="9"/>
      <c r="B13" s="8"/>
      <c r="C13" s="8"/>
      <c r="D13" s="8"/>
      <c r="E13" s="8"/>
      <c r="F13" s="8"/>
      <c r="G13" s="8"/>
      <c r="H13" s="8"/>
      <c r="I13" s="13"/>
      <c r="J13" s="13"/>
      <c r="K13" s="8"/>
      <c r="L13" s="8"/>
      <c r="M13" s="8"/>
      <c r="N13" s="8"/>
      <c r="O13" s="8"/>
      <c r="P13" s="9"/>
      <c r="Q13" s="9"/>
    </row>
    <row r="14" spans="1:17" ht="12.75">
      <c r="A14" s="9"/>
      <c r="B14" s="8"/>
      <c r="C14" s="8"/>
      <c r="D14" s="11"/>
      <c r="E14" s="8"/>
      <c r="F14" s="8"/>
      <c r="G14" s="8"/>
      <c r="H14" s="8"/>
      <c r="I14" s="13"/>
      <c r="J14" s="13"/>
      <c r="K14" s="8"/>
      <c r="L14" s="11"/>
      <c r="M14" s="8"/>
      <c r="N14" s="8"/>
      <c r="O14" s="8"/>
      <c r="P14" s="9"/>
      <c r="Q14" s="9"/>
    </row>
    <row r="15" spans="1:17" ht="12.75">
      <c r="A15" s="9"/>
      <c r="B15" s="49" t="s">
        <v>37</v>
      </c>
      <c r="C15" s="50"/>
      <c r="D15" s="8"/>
      <c r="E15" s="8"/>
      <c r="F15" s="8"/>
      <c r="G15" s="8"/>
      <c r="H15" s="8"/>
      <c r="I15" s="13"/>
      <c r="J15" s="13"/>
      <c r="K15" s="8"/>
      <c r="L15" s="8"/>
      <c r="M15" s="8"/>
      <c r="N15" s="8"/>
      <c r="O15" s="8"/>
      <c r="P15" s="9"/>
      <c r="Q15" s="9"/>
    </row>
    <row r="16" spans="1:17" ht="12.75">
      <c r="A16" s="9"/>
      <c r="B16" s="15" t="s">
        <v>47</v>
      </c>
      <c r="C16" s="1">
        <f>SUM(1.07*C7*C8)</f>
        <v>0</v>
      </c>
      <c r="D16" s="8" t="s">
        <v>79</v>
      </c>
      <c r="E16" s="8"/>
      <c r="F16" s="8"/>
      <c r="G16" s="8"/>
      <c r="H16" s="8"/>
      <c r="I16" s="13"/>
      <c r="J16" s="13"/>
      <c r="K16" s="8"/>
      <c r="L16" s="8"/>
      <c r="M16" s="8"/>
      <c r="N16" s="8"/>
      <c r="O16" s="8"/>
      <c r="P16" s="9"/>
      <c r="Q16" s="9"/>
    </row>
    <row r="17" spans="1:17" ht="12.75">
      <c r="A17" s="9"/>
      <c r="B17" s="8"/>
      <c r="C17" s="8"/>
      <c r="D17" s="8"/>
      <c r="E17" s="8"/>
      <c r="F17" s="8"/>
      <c r="G17" s="8"/>
      <c r="H17" s="8"/>
      <c r="I17" s="13"/>
      <c r="J17" s="13"/>
      <c r="K17" s="8"/>
      <c r="L17" s="8"/>
      <c r="M17" s="8"/>
      <c r="N17" s="8"/>
      <c r="O17" s="8"/>
      <c r="P17" s="9"/>
      <c r="Q17" s="9"/>
    </row>
    <row r="18" spans="1:17" ht="12.75">
      <c r="A18" s="9"/>
      <c r="B18" s="8"/>
      <c r="C18" s="8"/>
      <c r="D18" s="8"/>
      <c r="E18" s="11"/>
      <c r="F18" s="8"/>
      <c r="G18" s="12"/>
      <c r="H18" s="8"/>
      <c r="I18" s="13"/>
      <c r="J18" s="13"/>
      <c r="K18" s="8"/>
      <c r="L18" s="8"/>
      <c r="M18" s="11"/>
      <c r="N18" s="8"/>
      <c r="O18" s="12"/>
      <c r="P18" s="9"/>
      <c r="Q18" s="9"/>
    </row>
    <row r="19" spans="1:17" ht="12.75">
      <c r="A19" s="9"/>
      <c r="B19" s="8" t="s">
        <v>62</v>
      </c>
      <c r="C19" s="8"/>
      <c r="D19" s="8"/>
      <c r="E19" s="12"/>
      <c r="F19" s="8"/>
      <c r="G19" s="8"/>
      <c r="H19" s="8"/>
      <c r="I19" s="13"/>
      <c r="J19" s="13"/>
      <c r="K19" s="8"/>
      <c r="L19" s="8"/>
      <c r="M19" s="11"/>
      <c r="N19" s="8"/>
      <c r="O19" s="8"/>
      <c r="P19" s="9"/>
      <c r="Q19" s="9"/>
    </row>
    <row r="20" spans="1:17" ht="12.75">
      <c r="A20" s="9"/>
      <c r="B20" s="8"/>
      <c r="C20" s="8"/>
      <c r="D20" s="8"/>
      <c r="E20" s="8"/>
      <c r="F20" s="8"/>
      <c r="G20" s="8"/>
      <c r="H20" s="8"/>
      <c r="I20" s="13"/>
      <c r="J20" s="13"/>
      <c r="K20" s="8"/>
      <c r="L20" s="8"/>
      <c r="M20" s="8"/>
      <c r="N20" s="8"/>
      <c r="O20" s="8"/>
      <c r="P20" s="9"/>
      <c r="Q20" s="9"/>
    </row>
    <row r="21" spans="1:17" ht="12.75">
      <c r="A21" s="13"/>
      <c r="B21" s="8"/>
      <c r="C21" s="8"/>
      <c r="D21" s="8"/>
      <c r="E21" s="8"/>
      <c r="F21" s="8"/>
      <c r="G21" s="8"/>
      <c r="H21" s="8"/>
      <c r="I21" s="13"/>
      <c r="J21" s="13"/>
      <c r="K21" s="8"/>
      <c r="L21" s="8"/>
      <c r="M21" s="8"/>
      <c r="N21" s="8"/>
      <c r="O21" s="8"/>
      <c r="P21" s="9"/>
      <c r="Q21" s="9"/>
    </row>
    <row r="22" spans="1:17" ht="12.75">
      <c r="A22" s="13"/>
      <c r="B22" s="13"/>
      <c r="C22" s="13"/>
      <c r="D22" s="13"/>
      <c r="E22" s="13"/>
      <c r="F22" s="13"/>
      <c r="G22" s="13"/>
      <c r="H22" s="13"/>
      <c r="I22" s="13"/>
      <c r="J22" s="13"/>
      <c r="K22" s="8"/>
      <c r="L22" s="8"/>
      <c r="M22" s="8"/>
      <c r="N22" s="11"/>
      <c r="O22" s="8"/>
      <c r="P22" s="9"/>
      <c r="Q22" s="9"/>
    </row>
    <row r="23" spans="1:17" ht="12.75">
      <c r="A23" s="13"/>
      <c r="B23" s="13"/>
      <c r="C23" s="13"/>
      <c r="D23" s="13"/>
      <c r="E23" s="13"/>
      <c r="F23" s="13"/>
      <c r="G23" s="13"/>
      <c r="H23" s="13"/>
      <c r="I23" s="13"/>
      <c r="J23" s="13"/>
      <c r="K23" s="9"/>
      <c r="L23" s="9"/>
      <c r="M23" s="9"/>
      <c r="N23" s="9"/>
      <c r="O23" s="9"/>
      <c r="P23" s="9"/>
      <c r="Q23" s="9"/>
    </row>
    <row r="24" spans="1:17" ht="12.75">
      <c r="A24" s="13"/>
      <c r="B24" s="13"/>
      <c r="C24" s="13"/>
      <c r="D24" s="13"/>
      <c r="E24" s="13"/>
      <c r="F24" s="13"/>
      <c r="G24" s="13"/>
      <c r="H24" s="13"/>
      <c r="I24" s="13"/>
      <c r="J24" s="13"/>
      <c r="K24" s="9"/>
      <c r="L24" s="9"/>
      <c r="M24" s="9"/>
      <c r="N24" s="9"/>
      <c r="O24" s="9"/>
      <c r="P24" s="9"/>
      <c r="Q24" s="9"/>
    </row>
    <row r="25" spans="1:17" ht="12.75">
      <c r="A25" s="13"/>
      <c r="B25" s="13"/>
      <c r="C25" s="13"/>
      <c r="D25" s="13"/>
      <c r="E25" s="13"/>
      <c r="F25" s="13"/>
      <c r="G25" s="13"/>
      <c r="H25" s="13"/>
      <c r="I25" s="13"/>
      <c r="J25" s="13"/>
      <c r="K25" s="9"/>
      <c r="L25" s="9"/>
      <c r="M25" s="9"/>
      <c r="N25" s="9"/>
      <c r="O25" s="9"/>
      <c r="P25" s="9"/>
      <c r="Q25" s="9"/>
    </row>
    <row r="26" spans="1:17" ht="12.75">
      <c r="A26" s="13"/>
      <c r="B26" s="13"/>
      <c r="C26" s="13"/>
      <c r="D26" s="13"/>
      <c r="E26" s="13"/>
      <c r="F26" s="13"/>
      <c r="G26" s="13"/>
      <c r="H26" s="13"/>
      <c r="I26" s="13"/>
      <c r="J26" s="13"/>
      <c r="K26" s="9"/>
      <c r="L26" s="9"/>
      <c r="M26" s="9"/>
      <c r="N26" s="9"/>
      <c r="O26" s="9"/>
      <c r="P26" s="9"/>
      <c r="Q26" s="9"/>
    </row>
    <row r="27" spans="1:17" ht="12.75">
      <c r="A27" s="13"/>
      <c r="B27" s="13"/>
      <c r="C27" s="13"/>
      <c r="D27" s="13"/>
      <c r="E27" s="13"/>
      <c r="F27" s="13"/>
      <c r="G27" s="13"/>
      <c r="H27" s="13"/>
      <c r="I27" s="13"/>
      <c r="J27" s="13"/>
      <c r="K27" s="9"/>
      <c r="L27" s="9"/>
      <c r="M27" s="9"/>
      <c r="N27" s="9"/>
      <c r="O27" s="9"/>
      <c r="P27" s="9"/>
      <c r="Q27" s="9"/>
    </row>
    <row r="28" spans="1:17" ht="12.75">
      <c r="A28" s="13"/>
      <c r="B28" s="13"/>
      <c r="C28" s="13"/>
      <c r="D28" s="13"/>
      <c r="E28" s="13"/>
      <c r="F28" s="13"/>
      <c r="G28" s="13"/>
      <c r="H28" s="13"/>
      <c r="I28" s="13"/>
      <c r="J28" s="13"/>
      <c r="K28" s="9"/>
      <c r="L28" s="9"/>
      <c r="M28" s="9"/>
      <c r="N28" s="9"/>
      <c r="O28" s="9"/>
      <c r="P28" s="9"/>
      <c r="Q28" s="9"/>
    </row>
    <row r="29" spans="1:17" ht="12.75">
      <c r="A29" s="13"/>
      <c r="B29" s="13"/>
      <c r="C29" s="13"/>
      <c r="D29" s="13"/>
      <c r="E29" s="13"/>
      <c r="F29" s="13"/>
      <c r="G29" s="13"/>
      <c r="H29" s="13"/>
      <c r="I29" s="13"/>
      <c r="J29" s="13"/>
      <c r="K29" s="9"/>
      <c r="L29" s="9"/>
      <c r="M29" s="9"/>
      <c r="N29" s="9"/>
      <c r="O29" s="9"/>
      <c r="P29" s="9"/>
      <c r="Q29" s="9"/>
    </row>
    <row r="30" spans="1:17" ht="12.75">
      <c r="A30" s="13"/>
      <c r="B30" s="13"/>
      <c r="C30" s="13"/>
      <c r="D30" s="13"/>
      <c r="E30" s="13"/>
      <c r="F30" s="13"/>
      <c r="G30" s="13"/>
      <c r="H30" s="13"/>
      <c r="I30" s="13"/>
      <c r="J30" s="13"/>
      <c r="K30" s="9"/>
      <c r="L30" s="9"/>
      <c r="M30" s="9"/>
      <c r="N30" s="9"/>
      <c r="O30" s="9"/>
      <c r="P30" s="9"/>
      <c r="Q30" s="9"/>
    </row>
    <row r="31" spans="1:17" ht="12.75">
      <c r="A31" s="13"/>
      <c r="B31" s="13"/>
      <c r="C31" s="13"/>
      <c r="D31" s="13"/>
      <c r="E31" s="13"/>
      <c r="F31" s="13"/>
      <c r="G31" s="13"/>
      <c r="H31" s="13"/>
      <c r="I31" s="13"/>
      <c r="J31" s="13"/>
      <c r="K31" s="9"/>
      <c r="L31" s="9"/>
      <c r="M31" s="9"/>
      <c r="N31" s="9"/>
      <c r="O31" s="9"/>
      <c r="P31" s="9"/>
      <c r="Q31" s="9"/>
    </row>
    <row r="32" spans="1:17" ht="12.75">
      <c r="A32" s="13"/>
      <c r="B32" s="13"/>
      <c r="C32" s="13"/>
      <c r="D32" s="13"/>
      <c r="E32" s="13"/>
      <c r="F32" s="13"/>
      <c r="G32" s="13"/>
      <c r="H32" s="13"/>
      <c r="I32" s="13"/>
      <c r="J32" s="13"/>
      <c r="K32" s="9"/>
      <c r="L32" s="9"/>
      <c r="M32" s="9"/>
      <c r="N32" s="9"/>
      <c r="O32" s="9"/>
      <c r="P32" s="9"/>
      <c r="Q32" s="9"/>
    </row>
    <row r="33" spans="1:17" ht="12.75">
      <c r="A33" s="13"/>
      <c r="B33" s="13"/>
      <c r="C33" s="13"/>
      <c r="D33" s="13"/>
      <c r="E33" s="13"/>
      <c r="F33" s="13"/>
      <c r="G33" s="13"/>
      <c r="H33" s="13"/>
      <c r="I33" s="13"/>
      <c r="J33" s="13"/>
      <c r="K33" s="9"/>
      <c r="L33" s="9"/>
      <c r="M33" s="9"/>
      <c r="N33" s="9"/>
      <c r="O33" s="9"/>
      <c r="P33" s="9"/>
      <c r="Q33" s="9"/>
    </row>
    <row r="34" spans="1:17" ht="12.75">
      <c r="A34" s="13"/>
      <c r="B34" s="13"/>
      <c r="C34" s="13"/>
      <c r="D34" s="13"/>
      <c r="E34" s="13"/>
      <c r="F34" s="13"/>
      <c r="G34" s="13"/>
      <c r="H34" s="13"/>
      <c r="I34" s="13"/>
      <c r="J34" s="13"/>
      <c r="K34" s="9"/>
      <c r="L34" s="9"/>
      <c r="M34" s="9"/>
      <c r="N34" s="9"/>
      <c r="O34" s="9"/>
      <c r="P34" s="9"/>
      <c r="Q34" s="9"/>
    </row>
    <row r="35" spans="1:17" ht="12.75">
      <c r="A35" s="13"/>
      <c r="B35" s="13"/>
      <c r="C35" s="13"/>
      <c r="D35" s="13"/>
      <c r="E35" s="13"/>
      <c r="F35" s="13"/>
      <c r="G35" s="13"/>
      <c r="H35" s="13"/>
      <c r="I35" s="13"/>
      <c r="J35" s="13"/>
      <c r="K35" s="9"/>
      <c r="L35" s="9"/>
      <c r="M35" s="9"/>
      <c r="N35" s="9"/>
      <c r="O35" s="9"/>
      <c r="P35" s="9"/>
      <c r="Q35" s="9"/>
    </row>
    <row r="36" spans="1:17" ht="12.75">
      <c r="A36" s="13"/>
      <c r="B36" s="13"/>
      <c r="C36" s="13"/>
      <c r="D36" s="13"/>
      <c r="E36" s="13"/>
      <c r="F36" s="13"/>
      <c r="G36" s="13"/>
      <c r="H36" s="13"/>
      <c r="I36" s="13"/>
      <c r="J36" s="13"/>
      <c r="K36" s="9"/>
      <c r="L36" s="9"/>
      <c r="M36" s="9"/>
      <c r="N36" s="9"/>
      <c r="O36" s="9"/>
      <c r="P36" s="9"/>
      <c r="Q36" s="9"/>
    </row>
    <row r="37" spans="1:17" ht="12.75">
      <c r="A37" s="13"/>
      <c r="B37" s="13"/>
      <c r="C37" s="13"/>
      <c r="D37" s="13"/>
      <c r="E37" s="13"/>
      <c r="F37" s="13"/>
      <c r="G37" s="13"/>
      <c r="H37" s="13"/>
      <c r="I37" s="13"/>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sheetData>
  <sheetProtection password="EFB6" sheet="1" objects="1" scenarios="1"/>
  <mergeCells count="6">
    <mergeCell ref="B15:C15"/>
    <mergeCell ref="B11:C11"/>
    <mergeCell ref="B6:C6"/>
    <mergeCell ref="A1:O1"/>
    <mergeCell ref="A2:O2"/>
    <mergeCell ref="A3:O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4"/>
  <sheetViews>
    <sheetView zoomScalePageLayoutView="0" workbookViewId="0" topLeftCell="A1">
      <selection activeCell="H54" sqref="H54"/>
    </sheetView>
  </sheetViews>
  <sheetFormatPr defaultColWidth="9.140625" defaultRowHeight="12.75"/>
  <cols>
    <col min="1" max="23" width="9.140625" style="6" customWidth="1"/>
  </cols>
  <sheetData>
    <row r="1" spans="1:15" ht="25.5" customHeight="1">
      <c r="A1" s="51" t="s">
        <v>74</v>
      </c>
      <c r="B1" s="51"/>
      <c r="C1" s="51"/>
      <c r="D1" s="51"/>
      <c r="E1" s="51"/>
      <c r="F1" s="51"/>
      <c r="G1" s="51"/>
      <c r="H1" s="51"/>
      <c r="I1" s="51"/>
      <c r="J1" s="47"/>
      <c r="K1" s="47"/>
      <c r="L1" s="47"/>
      <c r="M1" s="47"/>
      <c r="N1" s="47"/>
      <c r="O1" s="47"/>
    </row>
    <row r="2" spans="1:15" ht="25.5" customHeight="1">
      <c r="A2" s="53" t="s">
        <v>87</v>
      </c>
      <c r="B2" s="45"/>
      <c r="C2" s="45"/>
      <c r="D2" s="45"/>
      <c r="E2" s="45"/>
      <c r="F2" s="45"/>
      <c r="G2" s="45"/>
      <c r="H2" s="45"/>
      <c r="I2" s="45"/>
      <c r="J2" s="47"/>
      <c r="K2" s="47"/>
      <c r="L2" s="47"/>
      <c r="M2" s="47"/>
      <c r="N2" s="47"/>
      <c r="O2" s="47"/>
    </row>
    <row r="3" spans="1:15" ht="25.5" customHeight="1">
      <c r="A3" s="21"/>
      <c r="B3" s="57" t="s">
        <v>40</v>
      </c>
      <c r="C3" s="47"/>
      <c r="D3" s="47"/>
      <c r="E3" s="47"/>
      <c r="F3" s="47"/>
      <c r="G3" s="47"/>
      <c r="H3" s="47"/>
      <c r="I3" s="47"/>
      <c r="J3" s="47"/>
      <c r="K3" s="47"/>
      <c r="L3" s="47"/>
      <c r="M3" s="47"/>
      <c r="N3" s="47"/>
      <c r="O3" s="16"/>
    </row>
    <row r="4" spans="1:14" ht="12.75">
      <c r="A4" s="9"/>
      <c r="B4" s="7"/>
      <c r="C4" s="7"/>
      <c r="D4" s="7"/>
      <c r="E4" s="7"/>
      <c r="F4" s="7"/>
      <c r="G4" s="7"/>
      <c r="H4" s="7"/>
      <c r="I4" s="7"/>
      <c r="J4" s="33"/>
      <c r="K4" s="33"/>
      <c r="L4" s="33"/>
      <c r="M4" s="33"/>
      <c r="N4" s="33"/>
    </row>
    <row r="5" spans="1:15" ht="12.75">
      <c r="A5" s="9"/>
      <c r="B5" s="8"/>
      <c r="C5" s="8"/>
      <c r="D5" s="8"/>
      <c r="E5" s="8"/>
      <c r="F5" s="8"/>
      <c r="G5" s="8"/>
      <c r="H5" s="8"/>
      <c r="I5" s="13"/>
      <c r="J5" s="13"/>
      <c r="K5" s="8"/>
      <c r="L5" s="8"/>
      <c r="M5" s="8"/>
      <c r="N5" s="8"/>
      <c r="O5" s="8"/>
    </row>
    <row r="6" spans="1:15" ht="12.75">
      <c r="A6" s="9"/>
      <c r="B6" s="49" t="s">
        <v>7</v>
      </c>
      <c r="C6" s="60"/>
      <c r="D6" s="50"/>
      <c r="E6" s="8"/>
      <c r="F6" s="8"/>
      <c r="G6" s="8"/>
      <c r="H6" s="8"/>
      <c r="I6" s="13"/>
      <c r="J6" s="13"/>
      <c r="K6" s="8"/>
      <c r="L6" s="8"/>
      <c r="M6" s="8"/>
      <c r="N6" s="8"/>
      <c r="O6" s="8"/>
    </row>
    <row r="7" spans="1:15" ht="12.75">
      <c r="A7" s="9"/>
      <c r="B7" s="61" t="s">
        <v>23</v>
      </c>
      <c r="C7" s="61"/>
      <c r="D7" s="3"/>
      <c r="E7" s="8" t="s">
        <v>24</v>
      </c>
      <c r="F7" s="8"/>
      <c r="G7" s="8"/>
      <c r="H7" s="8"/>
      <c r="I7" s="13"/>
      <c r="J7" s="9"/>
      <c r="K7" s="8"/>
      <c r="L7" s="8"/>
      <c r="M7" s="8"/>
      <c r="N7" s="8"/>
      <c r="O7" s="8"/>
    </row>
    <row r="8" spans="1:15" ht="12.75">
      <c r="A8" s="9"/>
      <c r="B8" s="61" t="s">
        <v>12</v>
      </c>
      <c r="C8" s="61"/>
      <c r="D8" s="4"/>
      <c r="E8" s="8" t="s">
        <v>15</v>
      </c>
      <c r="F8" s="8"/>
      <c r="G8" s="8"/>
      <c r="H8" s="8"/>
      <c r="I8" s="13"/>
      <c r="J8" s="9"/>
      <c r="K8" s="8"/>
      <c r="L8" s="8"/>
      <c r="M8" s="8"/>
      <c r="N8" s="8"/>
      <c r="O8" s="8"/>
    </row>
    <row r="9" spans="1:15" ht="12.75">
      <c r="A9" s="9"/>
      <c r="B9" s="61" t="s">
        <v>13</v>
      </c>
      <c r="C9" s="61"/>
      <c r="D9" s="4"/>
      <c r="E9" s="8" t="s">
        <v>14</v>
      </c>
      <c r="F9" s="8"/>
      <c r="G9" s="8"/>
      <c r="H9" s="8"/>
      <c r="I9" s="13"/>
      <c r="J9" s="9"/>
      <c r="K9" s="8"/>
      <c r="L9" s="8"/>
      <c r="M9" s="8"/>
      <c r="N9" s="8"/>
      <c r="O9" s="8"/>
    </row>
    <row r="10" spans="1:15" ht="12.75">
      <c r="A10" s="9"/>
      <c r="B10" s="8"/>
      <c r="C10" s="8"/>
      <c r="D10" s="8"/>
      <c r="E10" s="8"/>
      <c r="F10" s="8"/>
      <c r="G10" s="8"/>
      <c r="H10" s="8"/>
      <c r="I10" s="13"/>
      <c r="J10" s="9"/>
      <c r="K10" s="8"/>
      <c r="L10" s="8"/>
      <c r="M10" s="8"/>
      <c r="N10" s="8"/>
      <c r="O10" s="8"/>
    </row>
    <row r="11" spans="1:15" ht="12.75">
      <c r="A11" s="9"/>
      <c r="B11" s="8"/>
      <c r="C11" s="8"/>
      <c r="D11" s="8"/>
      <c r="E11" s="8"/>
      <c r="F11" s="8"/>
      <c r="G11" s="8"/>
      <c r="H11" s="8"/>
      <c r="I11" s="13"/>
      <c r="J11" s="9"/>
      <c r="K11" s="8"/>
      <c r="L11" s="8"/>
      <c r="M11" s="8"/>
      <c r="N11" s="8"/>
      <c r="O11" s="8"/>
    </row>
    <row r="12" spans="1:17" ht="12.75">
      <c r="A12" s="9"/>
      <c r="B12" s="62" t="s">
        <v>22</v>
      </c>
      <c r="C12" s="63"/>
      <c r="D12" s="64"/>
      <c r="E12" s="8"/>
      <c r="F12" s="8"/>
      <c r="G12" s="8"/>
      <c r="H12" s="8"/>
      <c r="I12" s="13"/>
      <c r="J12" s="9"/>
      <c r="K12" s="8"/>
      <c r="L12" s="8"/>
      <c r="M12" s="8"/>
      <c r="N12" s="8"/>
      <c r="O12" s="8"/>
      <c r="P12" s="9"/>
      <c r="Q12" s="9"/>
    </row>
    <row r="13" spans="1:17" ht="12.75">
      <c r="A13" s="9"/>
      <c r="B13" s="58" t="s">
        <v>0</v>
      </c>
      <c r="C13" s="59"/>
      <c r="D13" s="5" t="e">
        <f>SUM((D7*D8^2)/((D9/3)^2))</f>
        <v>#DIV/0!</v>
      </c>
      <c r="E13" s="8" t="s">
        <v>33</v>
      </c>
      <c r="F13" s="8"/>
      <c r="G13" s="8"/>
      <c r="H13" s="8"/>
      <c r="I13" s="13"/>
      <c r="J13" s="13"/>
      <c r="K13" s="8"/>
      <c r="L13" s="8"/>
      <c r="M13" s="8"/>
      <c r="N13" s="8"/>
      <c r="O13" s="8"/>
      <c r="P13" s="9"/>
      <c r="Q13" s="9"/>
    </row>
    <row r="14" spans="1:17" ht="12.75">
      <c r="A14" s="9"/>
      <c r="B14" s="8"/>
      <c r="C14" s="8"/>
      <c r="D14" s="11"/>
      <c r="E14" s="8"/>
      <c r="F14" s="8"/>
      <c r="G14" s="8"/>
      <c r="H14" s="8"/>
      <c r="I14" s="13"/>
      <c r="J14" s="13"/>
      <c r="K14" s="8"/>
      <c r="L14" s="11"/>
      <c r="M14" s="8"/>
      <c r="N14" s="8"/>
      <c r="O14" s="8"/>
      <c r="P14" s="9"/>
      <c r="Q14" s="9"/>
    </row>
    <row r="15" spans="1:17" ht="12.75">
      <c r="A15" s="9"/>
      <c r="B15" s="8"/>
      <c r="C15" s="8"/>
      <c r="D15" s="8"/>
      <c r="E15" s="8"/>
      <c r="F15" s="8"/>
      <c r="G15" s="8"/>
      <c r="H15" s="8"/>
      <c r="I15" s="13"/>
      <c r="J15" s="13"/>
      <c r="K15" s="8"/>
      <c r="L15" s="11"/>
      <c r="M15" s="8"/>
      <c r="N15" s="8"/>
      <c r="O15" s="8"/>
      <c r="P15" s="9"/>
      <c r="Q15" s="9"/>
    </row>
    <row r="16" spans="1:17" ht="12.75">
      <c r="A16" s="9"/>
      <c r="B16" s="8" t="s">
        <v>18</v>
      </c>
      <c r="C16" s="8"/>
      <c r="D16" s="8"/>
      <c r="E16" s="8"/>
      <c r="F16" s="8"/>
      <c r="G16" s="8"/>
      <c r="H16" s="8"/>
      <c r="I16" s="13"/>
      <c r="J16" s="13"/>
      <c r="K16" s="8"/>
      <c r="L16" s="8"/>
      <c r="M16" s="8"/>
      <c r="N16" s="8"/>
      <c r="O16" s="8"/>
      <c r="P16" s="9"/>
      <c r="Q16" s="9"/>
    </row>
    <row r="17" spans="1:17" ht="12.75">
      <c r="A17" s="9"/>
      <c r="B17" s="8"/>
      <c r="C17" s="8"/>
      <c r="D17" s="8"/>
      <c r="E17" s="8"/>
      <c r="F17" s="8"/>
      <c r="G17" s="8"/>
      <c r="H17" s="8"/>
      <c r="I17" s="13"/>
      <c r="J17" s="13"/>
      <c r="K17" s="8"/>
      <c r="L17" s="8"/>
      <c r="M17" s="8"/>
      <c r="N17" s="8"/>
      <c r="O17" s="8"/>
      <c r="P17" s="9"/>
      <c r="Q17" s="9"/>
    </row>
    <row r="18" spans="1:17" ht="12.75">
      <c r="A18" s="9"/>
      <c r="B18" s="8"/>
      <c r="C18" s="8"/>
      <c r="D18" s="8"/>
      <c r="E18" s="11"/>
      <c r="F18" s="8"/>
      <c r="G18" s="12"/>
      <c r="H18" s="8"/>
      <c r="I18" s="13"/>
      <c r="J18" s="13"/>
      <c r="K18" s="8"/>
      <c r="L18" s="8"/>
      <c r="M18" s="11"/>
      <c r="N18" s="8"/>
      <c r="O18" s="12"/>
      <c r="P18" s="9"/>
      <c r="Q18" s="9"/>
    </row>
    <row r="19" spans="1:17" ht="12.75">
      <c r="A19" s="9"/>
      <c r="B19" s="8"/>
      <c r="C19" s="8"/>
      <c r="D19" s="8"/>
      <c r="E19" s="12"/>
      <c r="F19" s="8"/>
      <c r="G19" s="8"/>
      <c r="H19" s="8"/>
      <c r="I19" s="13"/>
      <c r="J19" s="13"/>
      <c r="K19" s="8"/>
      <c r="L19" s="8"/>
      <c r="M19" s="12"/>
      <c r="N19" s="8"/>
      <c r="O19" s="8"/>
      <c r="P19" s="9"/>
      <c r="Q19" s="9"/>
    </row>
    <row r="20" spans="1:17" ht="12.75">
      <c r="A20" s="9"/>
      <c r="B20" s="8"/>
      <c r="C20" s="8"/>
      <c r="D20" s="8"/>
      <c r="E20" s="8"/>
      <c r="F20" s="8"/>
      <c r="G20" s="8"/>
      <c r="H20" s="8"/>
      <c r="I20" s="13"/>
      <c r="J20" s="13"/>
      <c r="K20" s="8"/>
      <c r="L20" s="8"/>
      <c r="M20" s="8"/>
      <c r="N20" s="8"/>
      <c r="O20" s="8"/>
      <c r="P20" s="9"/>
      <c r="Q20" s="9"/>
    </row>
    <row r="21" spans="1:17" ht="12.75">
      <c r="A21" s="13"/>
      <c r="B21" s="8"/>
      <c r="C21" s="8"/>
      <c r="D21" s="8"/>
      <c r="E21" s="8"/>
      <c r="F21" s="8"/>
      <c r="G21" s="8"/>
      <c r="H21" s="8"/>
      <c r="I21" s="13"/>
      <c r="J21" s="13"/>
      <c r="K21" s="8"/>
      <c r="L21" s="8"/>
      <c r="M21" s="8"/>
      <c r="N21" s="8"/>
      <c r="O21" s="8"/>
      <c r="P21" s="9"/>
      <c r="Q21" s="9"/>
    </row>
    <row r="22" spans="1:17" ht="12.75">
      <c r="A22" s="13"/>
      <c r="B22" s="13"/>
      <c r="C22" s="13"/>
      <c r="D22" s="13"/>
      <c r="E22" s="13"/>
      <c r="F22" s="13"/>
      <c r="G22" s="13"/>
      <c r="H22" s="13"/>
      <c r="I22" s="13"/>
      <c r="J22" s="13"/>
      <c r="K22" s="8"/>
      <c r="L22" s="8"/>
      <c r="M22" s="8"/>
      <c r="N22" s="11"/>
      <c r="O22" s="8"/>
      <c r="P22" s="9"/>
      <c r="Q22" s="9"/>
    </row>
    <row r="23" spans="1:17" ht="12.75">
      <c r="A23" s="13"/>
      <c r="B23" s="13"/>
      <c r="C23" s="13"/>
      <c r="D23" s="13"/>
      <c r="E23" s="13"/>
      <c r="F23" s="13"/>
      <c r="G23" s="13"/>
      <c r="H23" s="13"/>
      <c r="I23" s="13"/>
      <c r="J23" s="13"/>
      <c r="K23" s="9"/>
      <c r="L23" s="9"/>
      <c r="M23" s="9"/>
      <c r="N23" s="9"/>
      <c r="O23" s="9"/>
      <c r="P23" s="9"/>
      <c r="Q23" s="9"/>
    </row>
    <row r="24" spans="1:17" ht="12.75">
      <c r="A24" s="13"/>
      <c r="B24" s="13"/>
      <c r="C24" s="13"/>
      <c r="D24" s="13"/>
      <c r="E24" s="13"/>
      <c r="F24" s="13"/>
      <c r="G24" s="13"/>
      <c r="H24" s="13"/>
      <c r="I24" s="13"/>
      <c r="J24" s="13"/>
      <c r="K24" s="9"/>
      <c r="L24" s="9"/>
      <c r="M24" s="9"/>
      <c r="N24" s="9"/>
      <c r="O24" s="9"/>
      <c r="P24" s="9"/>
      <c r="Q24" s="9"/>
    </row>
    <row r="25" spans="1:17" ht="12.75">
      <c r="A25" s="13"/>
      <c r="B25" s="13"/>
      <c r="C25" s="13"/>
      <c r="D25" s="13"/>
      <c r="E25" s="13"/>
      <c r="F25" s="13"/>
      <c r="G25" s="13"/>
      <c r="H25" s="13"/>
      <c r="I25" s="13"/>
      <c r="J25" s="13"/>
      <c r="K25" s="9"/>
      <c r="L25" s="9"/>
      <c r="M25" s="9"/>
      <c r="N25" s="9"/>
      <c r="O25" s="9"/>
      <c r="P25" s="9"/>
      <c r="Q25" s="9"/>
    </row>
    <row r="26" spans="1:17" ht="12.75">
      <c r="A26" s="13"/>
      <c r="B26" s="13"/>
      <c r="C26" s="13"/>
      <c r="D26" s="13"/>
      <c r="E26" s="13"/>
      <c r="F26" s="13"/>
      <c r="G26" s="13"/>
      <c r="H26" s="13"/>
      <c r="I26" s="13"/>
      <c r="J26" s="13"/>
      <c r="K26" s="9"/>
      <c r="L26" s="9"/>
      <c r="M26" s="9"/>
      <c r="N26" s="9"/>
      <c r="O26" s="9"/>
      <c r="P26" s="9"/>
      <c r="Q26" s="9"/>
    </row>
    <row r="27" spans="1:17" ht="12.75">
      <c r="A27" s="13"/>
      <c r="B27" s="13"/>
      <c r="C27" s="13"/>
      <c r="D27" s="13"/>
      <c r="E27" s="13"/>
      <c r="F27" s="13"/>
      <c r="G27" s="13"/>
      <c r="H27" s="13"/>
      <c r="I27" s="13"/>
      <c r="J27" s="13"/>
      <c r="K27" s="9"/>
      <c r="L27" s="9"/>
      <c r="M27" s="9"/>
      <c r="N27" s="9"/>
      <c r="O27" s="9"/>
      <c r="P27" s="9"/>
      <c r="Q27" s="9"/>
    </row>
    <row r="28" spans="1:17" ht="12.75">
      <c r="A28" s="13"/>
      <c r="B28" s="13"/>
      <c r="C28" s="13"/>
      <c r="D28" s="13"/>
      <c r="E28" s="13"/>
      <c r="F28" s="13"/>
      <c r="G28" s="13"/>
      <c r="H28" s="13"/>
      <c r="I28" s="13"/>
      <c r="J28" s="13"/>
      <c r="K28" s="9"/>
      <c r="L28" s="9"/>
      <c r="M28" s="9"/>
      <c r="N28" s="9"/>
      <c r="O28" s="9"/>
      <c r="P28" s="9"/>
      <c r="Q28" s="9"/>
    </row>
    <row r="29" spans="1:17" ht="12.75">
      <c r="A29" s="13"/>
      <c r="B29" s="13"/>
      <c r="C29" s="13"/>
      <c r="D29" s="13"/>
      <c r="E29" s="13"/>
      <c r="F29" s="13"/>
      <c r="G29" s="13"/>
      <c r="H29" s="13"/>
      <c r="I29" s="13"/>
      <c r="J29" s="13"/>
      <c r="K29" s="9"/>
      <c r="L29" s="9"/>
      <c r="M29" s="9"/>
      <c r="N29" s="9"/>
      <c r="O29" s="9"/>
      <c r="P29" s="9"/>
      <c r="Q29" s="9"/>
    </row>
    <row r="30" spans="1:17" ht="12.75">
      <c r="A30" s="13"/>
      <c r="B30" s="13"/>
      <c r="C30" s="13"/>
      <c r="D30" s="13"/>
      <c r="E30" s="13"/>
      <c r="F30" s="13"/>
      <c r="G30" s="13"/>
      <c r="H30" s="13"/>
      <c r="I30" s="13"/>
      <c r="J30" s="13"/>
      <c r="K30" s="9"/>
      <c r="L30" s="9"/>
      <c r="M30" s="9"/>
      <c r="N30" s="9"/>
      <c r="O30" s="9"/>
      <c r="P30" s="9"/>
      <c r="Q30" s="9"/>
    </row>
    <row r="31" spans="1:17" ht="12.75">
      <c r="A31" s="13"/>
      <c r="B31" s="13"/>
      <c r="C31" s="13"/>
      <c r="D31" s="13"/>
      <c r="E31" s="13"/>
      <c r="F31" s="13"/>
      <c r="G31" s="13"/>
      <c r="H31" s="13"/>
      <c r="I31" s="13"/>
      <c r="J31" s="13"/>
      <c r="K31" s="9"/>
      <c r="L31" s="9"/>
      <c r="M31" s="9"/>
      <c r="N31" s="9"/>
      <c r="O31" s="9"/>
      <c r="P31" s="9"/>
      <c r="Q31" s="9"/>
    </row>
    <row r="32" spans="1:17" ht="12.75">
      <c r="A32" s="13"/>
      <c r="B32" s="13"/>
      <c r="C32" s="13"/>
      <c r="D32" s="13"/>
      <c r="E32" s="13"/>
      <c r="F32" s="13"/>
      <c r="G32" s="13"/>
      <c r="H32" s="13"/>
      <c r="I32" s="13"/>
      <c r="J32" s="13"/>
      <c r="K32" s="9"/>
      <c r="L32" s="9"/>
      <c r="M32" s="9"/>
      <c r="N32" s="9"/>
      <c r="O32" s="9"/>
      <c r="P32" s="9"/>
      <c r="Q32" s="9"/>
    </row>
    <row r="33" spans="1:17" ht="12.75">
      <c r="A33" s="13"/>
      <c r="B33" s="13"/>
      <c r="C33" s="13"/>
      <c r="D33" s="13"/>
      <c r="E33" s="13"/>
      <c r="F33" s="13"/>
      <c r="G33" s="13"/>
      <c r="H33" s="13"/>
      <c r="I33" s="13"/>
      <c r="J33" s="13"/>
      <c r="K33" s="9"/>
      <c r="L33" s="9"/>
      <c r="M33" s="9"/>
      <c r="N33" s="9"/>
      <c r="O33" s="9"/>
      <c r="P33" s="9"/>
      <c r="Q33" s="9"/>
    </row>
    <row r="34" spans="1:17" ht="12.75">
      <c r="A34" s="13"/>
      <c r="B34" s="13"/>
      <c r="C34" s="13"/>
      <c r="D34" s="13"/>
      <c r="E34" s="13"/>
      <c r="F34" s="13"/>
      <c r="G34" s="13"/>
      <c r="H34" s="13"/>
      <c r="I34" s="13"/>
      <c r="J34" s="13"/>
      <c r="K34" s="9"/>
      <c r="L34" s="9"/>
      <c r="M34" s="9"/>
      <c r="N34" s="9"/>
      <c r="O34" s="9"/>
      <c r="P34" s="9"/>
      <c r="Q34" s="9"/>
    </row>
    <row r="35" spans="1:17" ht="12.75">
      <c r="A35" s="13"/>
      <c r="B35" s="13"/>
      <c r="C35" s="13"/>
      <c r="D35" s="13"/>
      <c r="E35" s="13"/>
      <c r="F35" s="13"/>
      <c r="G35" s="13"/>
      <c r="H35" s="13"/>
      <c r="I35" s="13"/>
      <c r="J35" s="13"/>
      <c r="K35" s="9"/>
      <c r="L35" s="9"/>
      <c r="M35" s="9"/>
      <c r="N35" s="9"/>
      <c r="O35" s="9"/>
      <c r="P35" s="9"/>
      <c r="Q35" s="9"/>
    </row>
    <row r="36" spans="1:17" ht="12.75">
      <c r="A36" s="13"/>
      <c r="B36" s="13"/>
      <c r="C36" s="13"/>
      <c r="D36" s="13"/>
      <c r="E36" s="13"/>
      <c r="F36" s="13"/>
      <c r="G36" s="13"/>
      <c r="H36" s="13"/>
      <c r="I36" s="13"/>
      <c r="J36" s="13"/>
      <c r="K36" s="9"/>
      <c r="L36" s="9"/>
      <c r="M36" s="9"/>
      <c r="N36" s="9"/>
      <c r="O36" s="9"/>
      <c r="P36" s="9"/>
      <c r="Q36" s="9"/>
    </row>
    <row r="37" spans="1:17" ht="12.75">
      <c r="A37" s="13"/>
      <c r="B37" s="13"/>
      <c r="C37" s="13"/>
      <c r="D37" s="13"/>
      <c r="E37" s="13"/>
      <c r="F37" s="13"/>
      <c r="G37" s="13"/>
      <c r="H37" s="13"/>
      <c r="I37" s="13"/>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9">
    <mergeCell ref="A1:O1"/>
    <mergeCell ref="A2:O2"/>
    <mergeCell ref="B3:N3"/>
    <mergeCell ref="B13:C13"/>
    <mergeCell ref="B6:D6"/>
    <mergeCell ref="B7:C7"/>
    <mergeCell ref="B8:C8"/>
    <mergeCell ref="B9:C9"/>
    <mergeCell ref="B12:D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54"/>
  <sheetViews>
    <sheetView zoomScalePageLayoutView="0" workbookViewId="0" topLeftCell="A1">
      <selection activeCell="I55" sqref="I55"/>
    </sheetView>
  </sheetViews>
  <sheetFormatPr defaultColWidth="9.140625" defaultRowHeight="12.75"/>
  <cols>
    <col min="1" max="23" width="9.140625" style="6" customWidth="1"/>
  </cols>
  <sheetData>
    <row r="1" spans="1:15" ht="25.5" customHeight="1">
      <c r="A1" s="51" t="s">
        <v>74</v>
      </c>
      <c r="B1" s="51"/>
      <c r="C1" s="51"/>
      <c r="D1" s="51"/>
      <c r="E1" s="51"/>
      <c r="F1" s="51"/>
      <c r="G1" s="51"/>
      <c r="H1" s="51"/>
      <c r="I1" s="51"/>
      <c r="J1" s="47"/>
      <c r="K1" s="47"/>
      <c r="L1" s="47"/>
      <c r="M1" s="47"/>
      <c r="N1" s="47"/>
      <c r="O1" s="47"/>
    </row>
    <row r="2" spans="1:15" ht="25.5" customHeight="1">
      <c r="A2" s="53" t="s">
        <v>88</v>
      </c>
      <c r="B2" s="45"/>
      <c r="C2" s="45"/>
      <c r="D2" s="45"/>
      <c r="E2" s="45"/>
      <c r="F2" s="45"/>
      <c r="G2" s="45"/>
      <c r="H2" s="45"/>
      <c r="I2" s="45"/>
      <c r="J2" s="47"/>
      <c r="K2" s="47"/>
      <c r="L2" s="47"/>
      <c r="M2" s="47"/>
      <c r="N2" s="47"/>
      <c r="O2" s="47"/>
    </row>
    <row r="3" spans="1:15" ht="25.5" customHeight="1">
      <c r="A3" s="54" t="s">
        <v>20</v>
      </c>
      <c r="B3" s="55"/>
      <c r="C3" s="55"/>
      <c r="D3" s="55"/>
      <c r="E3" s="55"/>
      <c r="F3" s="55"/>
      <c r="G3" s="55"/>
      <c r="H3" s="55"/>
      <c r="I3" s="55"/>
      <c r="J3" s="65"/>
      <c r="K3" s="65"/>
      <c r="L3" s="65"/>
      <c r="M3" s="65"/>
      <c r="N3" s="65"/>
      <c r="O3" s="65"/>
    </row>
    <row r="4" spans="1:15" ht="12.75">
      <c r="A4" s="9"/>
      <c r="B4" s="7"/>
      <c r="C4" s="7"/>
      <c r="D4" s="7"/>
      <c r="E4" s="7"/>
      <c r="F4" s="7"/>
      <c r="G4" s="7"/>
      <c r="H4" s="7"/>
      <c r="I4" s="7"/>
      <c r="J4" s="33"/>
      <c r="K4" s="33"/>
      <c r="L4" s="33"/>
      <c r="M4" s="33"/>
      <c r="N4" s="33"/>
      <c r="O4" s="13"/>
    </row>
    <row r="5" spans="1:16" ht="12.75">
      <c r="A5" s="9"/>
      <c r="B5" s="9"/>
      <c r="C5" s="9"/>
      <c r="D5" s="9"/>
      <c r="E5" s="9"/>
      <c r="F5" s="9"/>
      <c r="G5" s="9"/>
      <c r="H5" s="9"/>
      <c r="I5" s="9"/>
      <c r="J5" s="13"/>
      <c r="K5" s="9"/>
      <c r="L5" s="9"/>
      <c r="M5" s="9"/>
      <c r="N5" s="9"/>
      <c r="O5" s="9"/>
      <c r="P5" s="9"/>
    </row>
    <row r="6" spans="1:16" ht="12.75">
      <c r="A6" s="9"/>
      <c r="B6" s="49" t="s">
        <v>56</v>
      </c>
      <c r="C6" s="50"/>
      <c r="D6" s="9"/>
      <c r="E6" s="9"/>
      <c r="F6" s="9"/>
      <c r="G6" s="26"/>
      <c r="H6" s="9"/>
      <c r="I6" s="9"/>
      <c r="J6" s="13"/>
      <c r="K6" s="8"/>
      <c r="L6" s="8"/>
      <c r="M6" s="8"/>
      <c r="N6" s="8"/>
      <c r="O6" s="8"/>
      <c r="P6" s="26"/>
    </row>
    <row r="7" spans="1:16" ht="12.75">
      <c r="A7" s="9"/>
      <c r="B7" s="15" t="s">
        <v>16</v>
      </c>
      <c r="C7" s="3"/>
      <c r="D7" s="9" t="s">
        <v>17</v>
      </c>
      <c r="E7" s="9"/>
      <c r="F7" s="29"/>
      <c r="G7" s="31"/>
      <c r="H7" s="9"/>
      <c r="I7" s="9"/>
      <c r="J7" s="9"/>
      <c r="K7" s="8"/>
      <c r="L7" s="8"/>
      <c r="M7" s="8"/>
      <c r="N7" s="8"/>
      <c r="O7" s="8"/>
      <c r="P7" s="31"/>
    </row>
    <row r="8" spans="1:16" ht="12.75">
      <c r="A8" s="9"/>
      <c r="B8" s="9"/>
      <c r="C8" s="26"/>
      <c r="D8" s="9"/>
      <c r="E8" s="9"/>
      <c r="F8" s="29"/>
      <c r="G8" s="31"/>
      <c r="H8" s="9"/>
      <c r="I8" s="9"/>
      <c r="J8" s="9"/>
      <c r="K8" s="8"/>
      <c r="L8" s="8"/>
      <c r="M8" s="8"/>
      <c r="N8" s="8"/>
      <c r="O8" s="8"/>
      <c r="P8" s="31"/>
    </row>
    <row r="9" spans="1:16" ht="12.75">
      <c r="A9" s="9"/>
      <c r="B9" s="9"/>
      <c r="C9" s="9"/>
      <c r="D9" s="9"/>
      <c r="E9" s="9"/>
      <c r="F9" s="29"/>
      <c r="G9" s="9"/>
      <c r="H9" s="9"/>
      <c r="I9" s="9"/>
      <c r="J9" s="9"/>
      <c r="K9" s="8"/>
      <c r="L9" s="8"/>
      <c r="M9" s="8"/>
      <c r="N9" s="8"/>
      <c r="O9" s="8"/>
      <c r="P9" s="31"/>
    </row>
    <row r="10" spans="1:17" ht="12.75">
      <c r="A10" s="9"/>
      <c r="B10" s="49" t="s">
        <v>22</v>
      </c>
      <c r="C10" s="50"/>
      <c r="D10" s="8"/>
      <c r="E10" s="8"/>
      <c r="F10" s="8"/>
      <c r="G10" s="8"/>
      <c r="H10" s="8"/>
      <c r="I10" s="9"/>
      <c r="J10" s="9"/>
      <c r="K10" s="8"/>
      <c r="L10" s="8"/>
      <c r="M10" s="8"/>
      <c r="N10" s="8"/>
      <c r="O10" s="8"/>
      <c r="P10" s="8"/>
      <c r="Q10" s="8"/>
    </row>
    <row r="11" spans="1:17" ht="12.75">
      <c r="A11" s="9"/>
      <c r="B11" s="15" t="s">
        <v>12</v>
      </c>
      <c r="C11" s="2">
        <f>SUM(0.142*(C7^2)^(1/3))</f>
        <v>0</v>
      </c>
      <c r="D11" s="8" t="s">
        <v>26</v>
      </c>
      <c r="E11" s="8"/>
      <c r="F11" s="8"/>
      <c r="G11" s="8"/>
      <c r="H11" s="8"/>
      <c r="I11" s="9"/>
      <c r="J11" s="9"/>
      <c r="K11" s="8"/>
      <c r="L11" s="8"/>
      <c r="M11" s="8"/>
      <c r="N11" s="8"/>
      <c r="O11" s="8"/>
      <c r="P11" s="8"/>
      <c r="Q11" s="8"/>
    </row>
    <row r="12" spans="1:17" ht="12.75">
      <c r="A12" s="9"/>
      <c r="B12" s="9"/>
      <c r="C12" s="9"/>
      <c r="D12" s="9"/>
      <c r="E12" s="9"/>
      <c r="F12" s="9"/>
      <c r="G12" s="29"/>
      <c r="H12" s="9"/>
      <c r="I12" s="9"/>
      <c r="J12" s="13"/>
      <c r="K12" s="8"/>
      <c r="L12" s="8"/>
      <c r="M12" s="8"/>
      <c r="N12" s="8"/>
      <c r="O12" s="8"/>
      <c r="P12" s="9"/>
      <c r="Q12" s="9"/>
    </row>
    <row r="13" spans="1:17" ht="12.75">
      <c r="A13" s="9"/>
      <c r="B13" s="9"/>
      <c r="C13" s="9"/>
      <c r="D13" s="9"/>
      <c r="E13" s="9"/>
      <c r="F13" s="9"/>
      <c r="G13" s="9"/>
      <c r="H13" s="9"/>
      <c r="I13" s="9"/>
      <c r="J13" s="13"/>
      <c r="K13" s="8"/>
      <c r="L13" s="8"/>
      <c r="M13" s="8"/>
      <c r="N13" s="8"/>
      <c r="O13" s="8"/>
      <c r="P13" s="9"/>
      <c r="Q13" s="9"/>
    </row>
    <row r="14" spans="1:17" ht="12.75">
      <c r="A14" s="9"/>
      <c r="B14" s="8" t="s">
        <v>18</v>
      </c>
      <c r="C14" s="9"/>
      <c r="D14" s="9"/>
      <c r="E14" s="9"/>
      <c r="F14" s="29"/>
      <c r="G14" s="29"/>
      <c r="H14" s="9"/>
      <c r="I14" s="9"/>
      <c r="J14" s="13"/>
      <c r="K14" s="8"/>
      <c r="L14" s="8"/>
      <c r="M14" s="8"/>
      <c r="N14" s="8"/>
      <c r="O14" s="8"/>
      <c r="P14" s="9"/>
      <c r="Q14" s="9"/>
    </row>
    <row r="15" spans="1:17" ht="12.75">
      <c r="A15" s="9"/>
      <c r="B15" s="9"/>
      <c r="C15" s="9"/>
      <c r="D15" s="9"/>
      <c r="E15" s="9"/>
      <c r="F15" s="9"/>
      <c r="G15" s="9"/>
      <c r="H15" s="9"/>
      <c r="I15" s="9"/>
      <c r="J15" s="13"/>
      <c r="K15" s="8"/>
      <c r="L15" s="8"/>
      <c r="M15" s="8"/>
      <c r="N15" s="8"/>
      <c r="O15" s="8"/>
      <c r="P15" s="9"/>
      <c r="Q15" s="9"/>
    </row>
    <row r="16" spans="1:17" ht="12.75">
      <c r="A16" s="9"/>
      <c r="B16" s="9"/>
      <c r="C16" s="9"/>
      <c r="D16" s="9"/>
      <c r="E16" s="9"/>
      <c r="F16" s="9"/>
      <c r="G16" s="9"/>
      <c r="H16" s="9"/>
      <c r="I16" s="9"/>
      <c r="J16" s="13"/>
      <c r="K16" s="8"/>
      <c r="L16" s="8"/>
      <c r="M16" s="8"/>
      <c r="N16" s="8"/>
      <c r="O16" s="8"/>
      <c r="P16" s="9"/>
      <c r="Q16" s="9"/>
    </row>
    <row r="17" spans="1:17" ht="12.75">
      <c r="A17" s="9"/>
      <c r="B17" s="9"/>
      <c r="C17" s="9"/>
      <c r="D17" s="9"/>
      <c r="E17" s="9"/>
      <c r="F17" s="9"/>
      <c r="G17" s="9"/>
      <c r="H17" s="9"/>
      <c r="I17" s="9"/>
      <c r="J17" s="13"/>
      <c r="K17" s="8"/>
      <c r="L17" s="8"/>
      <c r="M17" s="11"/>
      <c r="N17" s="8"/>
      <c r="O17" s="12"/>
      <c r="P17" s="9"/>
      <c r="Q17" s="9"/>
    </row>
    <row r="18" spans="1:17" ht="12.75">
      <c r="A18" s="9"/>
      <c r="B18" s="9"/>
      <c r="C18" s="9"/>
      <c r="D18" s="9"/>
      <c r="E18" s="9"/>
      <c r="F18" s="9"/>
      <c r="G18" s="29"/>
      <c r="H18" s="9"/>
      <c r="I18" s="9"/>
      <c r="J18" s="13"/>
      <c r="K18" s="8"/>
      <c r="L18" s="8"/>
      <c r="M18" s="12"/>
      <c r="N18" s="8"/>
      <c r="O18" s="8"/>
      <c r="P18" s="9"/>
      <c r="Q18" s="9"/>
    </row>
    <row r="19" spans="1:17" ht="12.75">
      <c r="A19" s="9"/>
      <c r="B19" s="9"/>
      <c r="C19" s="9"/>
      <c r="D19" s="9"/>
      <c r="E19" s="9"/>
      <c r="F19" s="9"/>
      <c r="G19" s="9"/>
      <c r="H19" s="9"/>
      <c r="I19" s="9"/>
      <c r="J19" s="13"/>
      <c r="K19" s="8"/>
      <c r="L19" s="8"/>
      <c r="M19" s="8"/>
      <c r="N19" s="8"/>
      <c r="O19" s="8"/>
      <c r="P19" s="9"/>
      <c r="Q19" s="9"/>
    </row>
    <row r="20" spans="1:17" ht="12.75">
      <c r="A20" s="9"/>
      <c r="B20" s="9"/>
      <c r="C20" s="9"/>
      <c r="D20" s="9"/>
      <c r="E20" s="9"/>
      <c r="F20" s="9"/>
      <c r="G20" s="9"/>
      <c r="H20" s="9"/>
      <c r="I20" s="9"/>
      <c r="J20" s="13"/>
      <c r="K20" s="8"/>
      <c r="L20" s="8"/>
      <c r="M20" s="8"/>
      <c r="N20" s="8"/>
      <c r="O20" s="8"/>
      <c r="P20" s="9"/>
      <c r="Q20" s="9"/>
    </row>
    <row r="21" spans="1:17" ht="12.75">
      <c r="A21" s="9"/>
      <c r="B21" s="9"/>
      <c r="C21" s="9"/>
      <c r="D21" s="9"/>
      <c r="E21" s="9"/>
      <c r="F21" s="9"/>
      <c r="G21" s="9"/>
      <c r="H21" s="9"/>
      <c r="I21" s="9"/>
      <c r="J21" s="13"/>
      <c r="K21" s="8"/>
      <c r="L21" s="8"/>
      <c r="M21" s="8"/>
      <c r="N21" s="11"/>
      <c r="O21" s="8"/>
      <c r="P21" s="9"/>
      <c r="Q21" s="9"/>
    </row>
    <row r="22" spans="1:17" ht="12.75">
      <c r="A22" s="9"/>
      <c r="B22" s="9"/>
      <c r="C22" s="9"/>
      <c r="D22" s="9"/>
      <c r="E22" s="9"/>
      <c r="F22" s="9"/>
      <c r="G22" s="9"/>
      <c r="H22" s="9"/>
      <c r="I22" s="9"/>
      <c r="J22" s="13"/>
      <c r="K22" s="8"/>
      <c r="L22" s="8"/>
      <c r="M22" s="8"/>
      <c r="N22" s="8"/>
      <c r="O22" s="8"/>
      <c r="P22" s="9"/>
      <c r="Q22" s="9"/>
    </row>
    <row r="23" spans="1:17" ht="12.75">
      <c r="A23" s="9"/>
      <c r="B23" s="9"/>
      <c r="C23" s="9"/>
      <c r="D23" s="9"/>
      <c r="E23" s="9"/>
      <c r="F23" s="9"/>
      <c r="G23" s="9"/>
      <c r="H23" s="9"/>
      <c r="I23" s="9"/>
      <c r="J23" s="13"/>
      <c r="K23" s="9"/>
      <c r="L23" s="9"/>
      <c r="M23" s="9"/>
      <c r="N23" s="9"/>
      <c r="O23" s="9"/>
      <c r="P23" s="9"/>
      <c r="Q23" s="9"/>
    </row>
    <row r="24" spans="1:17" ht="12.75">
      <c r="A24" s="9"/>
      <c r="B24" s="9"/>
      <c r="C24" s="9"/>
      <c r="D24" s="9"/>
      <c r="E24" s="9"/>
      <c r="F24" s="9"/>
      <c r="G24" s="9"/>
      <c r="H24" s="9"/>
      <c r="I24" s="9"/>
      <c r="J24" s="13"/>
      <c r="K24" s="32"/>
      <c r="L24" s="9"/>
      <c r="M24" s="9"/>
      <c r="N24" s="9"/>
      <c r="O24" s="9"/>
      <c r="P24" s="9"/>
      <c r="Q24" s="9"/>
    </row>
    <row r="25" spans="1:17" ht="12.75">
      <c r="A25" s="9"/>
      <c r="B25" s="9"/>
      <c r="C25" s="9"/>
      <c r="D25" s="9"/>
      <c r="E25" s="9"/>
      <c r="F25" s="9"/>
      <c r="G25" s="9"/>
      <c r="H25" s="9"/>
      <c r="I25" s="9"/>
      <c r="J25" s="13"/>
      <c r="K25" s="9"/>
      <c r="L25" s="9"/>
      <c r="M25" s="9"/>
      <c r="N25" s="9"/>
      <c r="O25" s="9"/>
      <c r="P25" s="9"/>
      <c r="Q25" s="9"/>
    </row>
    <row r="26" spans="1:17" ht="12.75">
      <c r="A26" s="9"/>
      <c r="B26" s="9"/>
      <c r="C26" s="9"/>
      <c r="D26" s="9"/>
      <c r="E26" s="9"/>
      <c r="F26" s="9"/>
      <c r="G26" s="9"/>
      <c r="H26" s="9"/>
      <c r="I26" s="9"/>
      <c r="J26" s="13"/>
      <c r="K26" s="9"/>
      <c r="L26" s="9"/>
      <c r="M26" s="9"/>
      <c r="N26" s="9"/>
      <c r="O26" s="9"/>
      <c r="P26" s="9"/>
      <c r="Q26" s="9"/>
    </row>
    <row r="27" spans="1:17" ht="12.75">
      <c r="A27" s="9"/>
      <c r="B27" s="9"/>
      <c r="C27" s="9"/>
      <c r="D27" s="9"/>
      <c r="E27" s="30"/>
      <c r="F27" s="9"/>
      <c r="G27" s="9"/>
      <c r="H27" s="9"/>
      <c r="I27" s="9"/>
      <c r="J27" s="13"/>
      <c r="K27" s="9"/>
      <c r="L27" s="9"/>
      <c r="M27" s="9"/>
      <c r="N27" s="9"/>
      <c r="O27" s="9"/>
      <c r="P27" s="9"/>
      <c r="Q27" s="9"/>
    </row>
    <row r="28" spans="1:17" ht="12.75">
      <c r="A28" s="9"/>
      <c r="B28" s="9"/>
      <c r="C28" s="9"/>
      <c r="D28" s="9"/>
      <c r="E28" s="9"/>
      <c r="F28" s="9"/>
      <c r="G28" s="9"/>
      <c r="H28" s="9"/>
      <c r="I28" s="9"/>
      <c r="J28" s="13"/>
      <c r="K28" s="9"/>
      <c r="L28" s="9"/>
      <c r="M28" s="9"/>
      <c r="N28" s="9"/>
      <c r="O28" s="9"/>
      <c r="P28" s="9"/>
      <c r="Q28" s="9"/>
    </row>
    <row r="29" spans="1:17" ht="12.75">
      <c r="A29" s="9"/>
      <c r="B29" s="9"/>
      <c r="C29" s="9"/>
      <c r="D29" s="9"/>
      <c r="E29" s="9"/>
      <c r="F29" s="9"/>
      <c r="G29" s="9"/>
      <c r="H29" s="9"/>
      <c r="I29" s="9"/>
      <c r="J29" s="13"/>
      <c r="K29" s="9"/>
      <c r="L29" s="9"/>
      <c r="M29" s="9"/>
      <c r="N29" s="9"/>
      <c r="O29" s="9"/>
      <c r="P29" s="9"/>
      <c r="Q29" s="9"/>
    </row>
    <row r="30" spans="1:17" ht="12.75">
      <c r="A30" s="9"/>
      <c r="B30" s="9"/>
      <c r="C30" s="9"/>
      <c r="D30" s="9"/>
      <c r="E30" s="9"/>
      <c r="F30" s="9"/>
      <c r="G30" s="9"/>
      <c r="H30" s="9"/>
      <c r="I30" s="9"/>
      <c r="J30" s="13"/>
      <c r="K30" s="9"/>
      <c r="L30" s="9"/>
      <c r="M30" s="9"/>
      <c r="N30" s="9"/>
      <c r="O30" s="9"/>
      <c r="P30" s="9"/>
      <c r="Q30" s="9"/>
    </row>
    <row r="31" spans="1:17" ht="12.75">
      <c r="A31" s="9"/>
      <c r="B31" s="9"/>
      <c r="C31" s="9"/>
      <c r="D31" s="9"/>
      <c r="E31" s="9"/>
      <c r="F31" s="9"/>
      <c r="G31" s="9"/>
      <c r="H31" s="9"/>
      <c r="I31" s="9"/>
      <c r="J31" s="13"/>
      <c r="K31" s="9"/>
      <c r="L31" s="9"/>
      <c r="M31" s="9"/>
      <c r="N31" s="9"/>
      <c r="O31" s="9"/>
      <c r="P31" s="9"/>
      <c r="Q31" s="9"/>
    </row>
    <row r="32" spans="1:17" ht="12.75">
      <c r="A32" s="9"/>
      <c r="B32" s="9"/>
      <c r="C32" s="9"/>
      <c r="D32" s="9"/>
      <c r="E32" s="9"/>
      <c r="F32" s="9"/>
      <c r="G32" s="9"/>
      <c r="H32" s="9"/>
      <c r="I32" s="9"/>
      <c r="J32" s="13"/>
      <c r="K32" s="9"/>
      <c r="L32" s="9"/>
      <c r="M32" s="9"/>
      <c r="N32" s="9"/>
      <c r="O32" s="9"/>
      <c r="P32" s="9"/>
      <c r="Q32" s="9"/>
    </row>
    <row r="33" spans="1:17" ht="12.75">
      <c r="A33" s="9"/>
      <c r="B33" s="9"/>
      <c r="C33" s="9"/>
      <c r="D33" s="9"/>
      <c r="E33" s="9"/>
      <c r="F33" s="9"/>
      <c r="G33" s="9"/>
      <c r="H33" s="9"/>
      <c r="I33" s="9"/>
      <c r="J33" s="13"/>
      <c r="K33" s="9"/>
      <c r="L33" s="9"/>
      <c r="M33" s="9"/>
      <c r="N33" s="9"/>
      <c r="O33" s="9"/>
      <c r="P33" s="9"/>
      <c r="Q33" s="9"/>
    </row>
    <row r="34" spans="1:17" ht="12.75">
      <c r="A34" s="9"/>
      <c r="B34" s="9"/>
      <c r="C34" s="9"/>
      <c r="D34" s="9"/>
      <c r="E34" s="9"/>
      <c r="F34" s="9"/>
      <c r="G34" s="9"/>
      <c r="H34" s="9"/>
      <c r="I34" s="9"/>
      <c r="J34" s="13"/>
      <c r="K34" s="9"/>
      <c r="L34" s="9"/>
      <c r="M34" s="9"/>
      <c r="N34" s="9"/>
      <c r="O34" s="9"/>
      <c r="P34" s="9"/>
      <c r="Q34" s="9"/>
    </row>
    <row r="35" spans="1:17" ht="12.75">
      <c r="A35" s="9"/>
      <c r="B35" s="9"/>
      <c r="C35" s="9"/>
      <c r="D35" s="9"/>
      <c r="E35" s="9"/>
      <c r="F35" s="9"/>
      <c r="G35" s="9"/>
      <c r="H35" s="9"/>
      <c r="I35" s="9"/>
      <c r="J35" s="13"/>
      <c r="K35" s="9"/>
      <c r="L35" s="9"/>
      <c r="M35" s="9"/>
      <c r="N35" s="9"/>
      <c r="O35" s="9"/>
      <c r="P35" s="9"/>
      <c r="Q35" s="9"/>
    </row>
    <row r="36" spans="1:17" ht="12.75">
      <c r="A36" s="9"/>
      <c r="B36" s="9"/>
      <c r="C36" s="9"/>
      <c r="D36" s="9"/>
      <c r="E36" s="9"/>
      <c r="F36" s="9"/>
      <c r="G36" s="9"/>
      <c r="H36" s="9"/>
      <c r="I36" s="9"/>
      <c r="J36" s="13"/>
      <c r="K36" s="9"/>
      <c r="L36" s="9"/>
      <c r="M36" s="9"/>
      <c r="N36" s="9"/>
      <c r="O36" s="9"/>
      <c r="P36" s="9"/>
      <c r="Q36" s="9"/>
    </row>
    <row r="37" spans="1:17" ht="12.75">
      <c r="A37" s="9"/>
      <c r="B37" s="9"/>
      <c r="C37" s="9"/>
      <c r="D37" s="9"/>
      <c r="E37" s="9"/>
      <c r="F37" s="9"/>
      <c r="G37" s="9"/>
      <c r="H37" s="9"/>
      <c r="I37" s="9"/>
      <c r="J37" s="13"/>
      <c r="K37" s="9"/>
      <c r="L37" s="9"/>
      <c r="M37" s="9"/>
      <c r="N37" s="9"/>
      <c r="O37" s="9"/>
      <c r="P37" s="9"/>
      <c r="Q37" s="9"/>
    </row>
    <row r="38" spans="1:17" ht="12.75">
      <c r="A38" s="9"/>
      <c r="B38" s="9"/>
      <c r="C38" s="9"/>
      <c r="D38" s="9"/>
      <c r="E38" s="9"/>
      <c r="F38" s="9"/>
      <c r="G38" s="9"/>
      <c r="H38" s="9"/>
      <c r="I38" s="9"/>
      <c r="J38" s="13"/>
      <c r="K38" s="9"/>
      <c r="L38" s="9"/>
      <c r="M38" s="9"/>
      <c r="N38" s="9"/>
      <c r="O38" s="9"/>
      <c r="P38" s="9"/>
      <c r="Q38" s="9"/>
    </row>
    <row r="39" spans="1:17" ht="12.75">
      <c r="A39" s="9"/>
      <c r="B39" s="9"/>
      <c r="C39" s="9"/>
      <c r="D39" s="9"/>
      <c r="E39" s="9"/>
      <c r="F39" s="9"/>
      <c r="G39" s="9"/>
      <c r="H39" s="9"/>
      <c r="I39" s="9"/>
      <c r="J39" s="13"/>
      <c r="K39" s="9"/>
      <c r="L39" s="9"/>
      <c r="M39" s="9"/>
      <c r="N39" s="9"/>
      <c r="O39" s="9"/>
      <c r="P39" s="9"/>
      <c r="Q39" s="9"/>
    </row>
    <row r="40" spans="1:17" ht="12.75">
      <c r="A40" s="9"/>
      <c r="B40" s="9"/>
      <c r="C40" s="9"/>
      <c r="D40" s="9"/>
      <c r="E40" s="9"/>
      <c r="F40" s="9"/>
      <c r="G40" s="9"/>
      <c r="H40" s="9"/>
      <c r="I40" s="9"/>
      <c r="J40" s="13"/>
      <c r="K40" s="9"/>
      <c r="L40" s="9"/>
      <c r="M40" s="9"/>
      <c r="N40" s="9"/>
      <c r="O40" s="9"/>
      <c r="P40" s="9"/>
      <c r="Q40" s="9"/>
    </row>
    <row r="41" spans="1:10" ht="12.75">
      <c r="A41" s="9"/>
      <c r="B41" s="9"/>
      <c r="C41" s="9"/>
      <c r="D41" s="9"/>
      <c r="E41" s="9"/>
      <c r="F41" s="9"/>
      <c r="G41" s="9"/>
      <c r="H41" s="9"/>
      <c r="I41" s="9"/>
      <c r="J41" s="13"/>
    </row>
    <row r="42" spans="1:10" ht="12.75">
      <c r="A42" s="9"/>
      <c r="B42" s="9"/>
      <c r="C42" s="9"/>
      <c r="D42" s="9"/>
      <c r="E42" s="9"/>
      <c r="F42" s="9"/>
      <c r="G42" s="9"/>
      <c r="H42" s="9"/>
      <c r="I42" s="9"/>
      <c r="J42" s="13"/>
    </row>
    <row r="43" spans="1:10" ht="12.75">
      <c r="A43" s="9"/>
      <c r="B43" s="9"/>
      <c r="C43" s="9"/>
      <c r="D43" s="9"/>
      <c r="E43" s="9"/>
      <c r="F43" s="9"/>
      <c r="G43" s="9"/>
      <c r="H43" s="9"/>
      <c r="I43" s="9"/>
      <c r="J43" s="13"/>
    </row>
    <row r="44" spans="1:10" ht="12.75">
      <c r="A44" s="9"/>
      <c r="B44" s="9"/>
      <c r="C44" s="9"/>
      <c r="D44" s="9"/>
      <c r="E44" s="9"/>
      <c r="F44" s="9"/>
      <c r="G44" s="9"/>
      <c r="H44" s="9"/>
      <c r="I44" s="9"/>
      <c r="J44" s="13"/>
    </row>
    <row r="45" spans="1:10" ht="12.75">
      <c r="A45" s="9"/>
      <c r="B45" s="9"/>
      <c r="C45" s="9"/>
      <c r="D45" s="9"/>
      <c r="E45" s="9"/>
      <c r="F45" s="9"/>
      <c r="G45" s="9"/>
      <c r="H45" s="9"/>
      <c r="I45" s="9"/>
      <c r="J45" s="13"/>
    </row>
    <row r="46" spans="1:10" ht="12.75">
      <c r="A46" s="9"/>
      <c r="B46" s="9"/>
      <c r="C46" s="9"/>
      <c r="D46" s="9"/>
      <c r="E46" s="9"/>
      <c r="F46" s="9"/>
      <c r="G46" s="9"/>
      <c r="H46" s="9"/>
      <c r="I46" s="9"/>
      <c r="J46" s="13"/>
    </row>
    <row r="47" spans="1:10" ht="12.75">
      <c r="A47" s="9"/>
      <c r="B47" s="9"/>
      <c r="C47" s="9"/>
      <c r="D47" s="9"/>
      <c r="E47" s="9"/>
      <c r="F47" s="9"/>
      <c r="G47" s="9"/>
      <c r="H47" s="9"/>
      <c r="I47" s="9"/>
      <c r="J47" s="13"/>
    </row>
    <row r="48" spans="1:10" ht="12.75">
      <c r="A48" s="9"/>
      <c r="B48" s="9"/>
      <c r="C48" s="9"/>
      <c r="D48" s="9"/>
      <c r="E48" s="9"/>
      <c r="F48" s="9"/>
      <c r="G48" s="9"/>
      <c r="H48" s="9"/>
      <c r="I48" s="9"/>
      <c r="J48" s="13"/>
    </row>
    <row r="49" spans="1:10" ht="12.75">
      <c r="A49" s="9"/>
      <c r="B49" s="9"/>
      <c r="C49" s="9"/>
      <c r="D49" s="9"/>
      <c r="E49" s="9"/>
      <c r="F49" s="9"/>
      <c r="G49" s="9"/>
      <c r="H49" s="9"/>
      <c r="I49" s="9"/>
      <c r="J49" s="13"/>
    </row>
    <row r="50" spans="1:10" ht="12.75">
      <c r="A50" s="9"/>
      <c r="B50" s="9"/>
      <c r="C50" s="9"/>
      <c r="D50" s="9"/>
      <c r="E50" s="9"/>
      <c r="F50" s="9"/>
      <c r="G50" s="9"/>
      <c r="H50" s="9"/>
      <c r="I50" s="9"/>
      <c r="J50" s="13"/>
    </row>
    <row r="51" spans="1:10" ht="12.75">
      <c r="A51" s="9"/>
      <c r="B51" s="9"/>
      <c r="C51" s="9"/>
      <c r="D51" s="9"/>
      <c r="E51" s="9"/>
      <c r="F51" s="9"/>
      <c r="G51" s="9"/>
      <c r="H51" s="9"/>
      <c r="I51" s="9"/>
      <c r="J51" s="13"/>
    </row>
    <row r="52" spans="1:10" ht="12.75">
      <c r="A52" s="9"/>
      <c r="B52" s="9"/>
      <c r="C52" s="9"/>
      <c r="D52" s="9"/>
      <c r="E52" s="9"/>
      <c r="F52" s="9"/>
      <c r="G52" s="9"/>
      <c r="H52" s="9"/>
      <c r="I52" s="9"/>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5">
    <mergeCell ref="B10:C10"/>
    <mergeCell ref="B6:C6"/>
    <mergeCell ref="A1:O1"/>
    <mergeCell ref="A2:O2"/>
    <mergeCell ref="A3:O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4"/>
  <sheetViews>
    <sheetView zoomScalePageLayoutView="0" workbookViewId="0" topLeftCell="A1">
      <selection activeCell="J51" sqref="J51"/>
    </sheetView>
  </sheetViews>
  <sheetFormatPr defaultColWidth="9.140625" defaultRowHeight="12.75"/>
  <cols>
    <col min="1" max="23" width="9.140625" style="6" customWidth="1"/>
  </cols>
  <sheetData>
    <row r="1" spans="1:15" ht="25.5" customHeight="1">
      <c r="A1" s="51" t="s">
        <v>74</v>
      </c>
      <c r="B1" s="51"/>
      <c r="C1" s="51"/>
      <c r="D1" s="51"/>
      <c r="E1" s="51"/>
      <c r="F1" s="51"/>
      <c r="G1" s="51"/>
      <c r="H1" s="51"/>
      <c r="I1" s="51"/>
      <c r="J1" s="47"/>
      <c r="K1" s="47"/>
      <c r="L1" s="47"/>
      <c r="M1" s="47"/>
      <c r="N1" s="47"/>
      <c r="O1" s="47"/>
    </row>
    <row r="2" spans="1:15" ht="25.5" customHeight="1">
      <c r="A2" s="53" t="s">
        <v>89</v>
      </c>
      <c r="B2" s="45"/>
      <c r="C2" s="45"/>
      <c r="D2" s="45"/>
      <c r="E2" s="45"/>
      <c r="F2" s="45"/>
      <c r="G2" s="45"/>
      <c r="H2" s="45"/>
      <c r="I2" s="45"/>
      <c r="J2" s="47"/>
      <c r="K2" s="47"/>
      <c r="L2" s="47"/>
      <c r="M2" s="47"/>
      <c r="N2" s="47"/>
      <c r="O2" s="47"/>
    </row>
    <row r="3" spans="1:15" ht="25.5" customHeight="1">
      <c r="A3" s="54" t="s">
        <v>27</v>
      </c>
      <c r="B3" s="55"/>
      <c r="C3" s="55"/>
      <c r="D3" s="55"/>
      <c r="E3" s="55"/>
      <c r="F3" s="55"/>
      <c r="G3" s="55"/>
      <c r="H3" s="55"/>
      <c r="I3" s="55"/>
      <c r="J3" s="66"/>
      <c r="K3" s="66"/>
      <c r="L3" s="66"/>
      <c r="M3" s="66"/>
      <c r="N3" s="66"/>
      <c r="O3" s="66"/>
    </row>
    <row r="4" spans="1:14" ht="12.75">
      <c r="A4" s="9"/>
      <c r="B4" s="7"/>
      <c r="C4" s="7"/>
      <c r="D4" s="7"/>
      <c r="E4" s="7"/>
      <c r="F4" s="7"/>
      <c r="G4" s="7"/>
      <c r="H4" s="7"/>
      <c r="I4" s="7"/>
      <c r="J4" s="7"/>
      <c r="K4" s="33"/>
      <c r="L4" s="33"/>
      <c r="M4" s="33"/>
      <c r="N4" s="33"/>
    </row>
    <row r="5" spans="1:15" ht="12.75">
      <c r="A5" s="9"/>
      <c r="B5" s="8"/>
      <c r="C5" s="8"/>
      <c r="D5" s="8"/>
      <c r="E5" s="8"/>
      <c r="F5" s="8"/>
      <c r="G5" s="8"/>
      <c r="H5" s="8"/>
      <c r="I5" s="13"/>
      <c r="J5" s="9"/>
      <c r="K5" s="8"/>
      <c r="L5" s="8"/>
      <c r="M5" s="8"/>
      <c r="N5" s="8"/>
      <c r="O5" s="8"/>
    </row>
    <row r="6" spans="1:15" ht="12.75">
      <c r="A6" s="9"/>
      <c r="B6" s="49" t="s">
        <v>7</v>
      </c>
      <c r="C6" s="50"/>
      <c r="D6" s="8"/>
      <c r="E6" s="8"/>
      <c r="F6" s="8"/>
      <c r="G6" s="8"/>
      <c r="H6" s="8"/>
      <c r="I6" s="13"/>
      <c r="J6" s="9"/>
      <c r="K6" s="8"/>
      <c r="L6" s="8"/>
      <c r="M6" s="8"/>
      <c r="N6" s="8"/>
      <c r="O6" s="8"/>
    </row>
    <row r="7" spans="1:15" ht="12.75">
      <c r="A7" s="9"/>
      <c r="B7" s="15" t="s">
        <v>28</v>
      </c>
      <c r="C7" s="3"/>
      <c r="D7" s="8" t="s">
        <v>31</v>
      </c>
      <c r="E7" s="8"/>
      <c r="F7" s="8"/>
      <c r="G7" s="8"/>
      <c r="H7" s="8"/>
      <c r="I7" s="13"/>
      <c r="J7" s="9"/>
      <c r="K7" s="8"/>
      <c r="L7" s="8"/>
      <c r="M7" s="8"/>
      <c r="N7" s="8"/>
      <c r="O7" s="8"/>
    </row>
    <row r="8" spans="1:15" ht="12.75">
      <c r="A8" s="9"/>
      <c r="B8" s="15" t="s">
        <v>29</v>
      </c>
      <c r="C8" s="3"/>
      <c r="D8" s="8" t="s">
        <v>30</v>
      </c>
      <c r="E8" s="8"/>
      <c r="F8" s="8"/>
      <c r="G8" s="8"/>
      <c r="H8" s="8"/>
      <c r="I8" s="13"/>
      <c r="J8" s="9"/>
      <c r="K8" s="8"/>
      <c r="L8" s="8"/>
      <c r="M8" s="8"/>
      <c r="N8" s="8"/>
      <c r="O8" s="8"/>
    </row>
    <row r="9" spans="1:15" ht="12.75">
      <c r="A9" s="9"/>
      <c r="B9" s="10"/>
      <c r="C9" s="8"/>
      <c r="D9" s="8"/>
      <c r="E9" s="8"/>
      <c r="F9" s="8"/>
      <c r="G9" s="8"/>
      <c r="H9" s="8"/>
      <c r="I9" s="13"/>
      <c r="J9" s="9"/>
      <c r="K9" s="8"/>
      <c r="L9" s="8"/>
      <c r="M9" s="8"/>
      <c r="N9" s="8"/>
      <c r="O9" s="8"/>
    </row>
    <row r="10" spans="1:15" ht="12.75">
      <c r="A10" s="9"/>
      <c r="B10" s="8"/>
      <c r="C10" s="8"/>
      <c r="D10" s="8"/>
      <c r="E10" s="8"/>
      <c r="F10" s="8"/>
      <c r="G10" s="8"/>
      <c r="H10" s="8"/>
      <c r="I10" s="13"/>
      <c r="J10" s="9"/>
      <c r="K10" s="8"/>
      <c r="L10" s="8"/>
      <c r="M10" s="8"/>
      <c r="N10" s="8"/>
      <c r="O10" s="8"/>
    </row>
    <row r="11" spans="1:15" ht="12.75">
      <c r="A11" s="9"/>
      <c r="B11" s="49" t="s">
        <v>22</v>
      </c>
      <c r="C11" s="50"/>
      <c r="D11" s="8"/>
      <c r="E11" s="8"/>
      <c r="F11" s="8"/>
      <c r="G11" s="8"/>
      <c r="H11" s="8"/>
      <c r="I11" s="13"/>
      <c r="J11" s="9"/>
      <c r="K11" s="8"/>
      <c r="L11" s="8"/>
      <c r="M11" s="8"/>
      <c r="N11" s="8"/>
      <c r="O11" s="8"/>
    </row>
    <row r="12" spans="1:17" ht="12.75">
      <c r="A12" s="9"/>
      <c r="B12" s="15" t="s">
        <v>16</v>
      </c>
      <c r="C12" s="1" t="e">
        <f>SUM(0.65*(C7/SQRT(C8)))</f>
        <v>#DIV/0!</v>
      </c>
      <c r="D12" s="8" t="s">
        <v>32</v>
      </c>
      <c r="E12" s="8"/>
      <c r="F12" s="8"/>
      <c r="G12" s="8"/>
      <c r="H12" s="8"/>
      <c r="I12" s="13"/>
      <c r="J12" s="9"/>
      <c r="K12" s="8"/>
      <c r="L12" s="8"/>
      <c r="M12" s="8"/>
      <c r="N12" s="8"/>
      <c r="O12" s="8"/>
      <c r="P12" s="9"/>
      <c r="Q12" s="9"/>
    </row>
    <row r="13" spans="1:17" ht="12.75">
      <c r="A13" s="9"/>
      <c r="B13" s="8"/>
      <c r="C13" s="8"/>
      <c r="D13" s="8"/>
      <c r="E13" s="8"/>
      <c r="F13" s="8"/>
      <c r="G13" s="8"/>
      <c r="H13" s="8"/>
      <c r="I13" s="13"/>
      <c r="J13" s="9"/>
      <c r="K13" s="8"/>
      <c r="L13" s="8"/>
      <c r="M13" s="8"/>
      <c r="N13" s="8"/>
      <c r="O13" s="8"/>
      <c r="P13" s="9"/>
      <c r="Q13" s="9"/>
    </row>
    <row r="14" spans="1:17" ht="12.75">
      <c r="A14" s="9"/>
      <c r="B14" s="8"/>
      <c r="C14" s="8"/>
      <c r="D14" s="11"/>
      <c r="E14" s="8"/>
      <c r="F14" s="8"/>
      <c r="G14" s="8"/>
      <c r="H14" s="8"/>
      <c r="I14" s="13"/>
      <c r="J14" s="9"/>
      <c r="K14" s="8"/>
      <c r="L14" s="11"/>
      <c r="M14" s="8"/>
      <c r="N14" s="8"/>
      <c r="O14" s="8"/>
      <c r="P14" s="9"/>
      <c r="Q14" s="9"/>
    </row>
    <row r="15" spans="1:17" ht="12.75">
      <c r="A15" s="9"/>
      <c r="B15" s="8" t="s">
        <v>18</v>
      </c>
      <c r="C15" s="8"/>
      <c r="D15" s="8"/>
      <c r="E15" s="8"/>
      <c r="F15" s="8"/>
      <c r="G15" s="8"/>
      <c r="H15" s="8"/>
      <c r="I15" s="13"/>
      <c r="J15" s="9"/>
      <c r="K15" s="8"/>
      <c r="L15" s="8"/>
      <c r="M15" s="8"/>
      <c r="N15" s="8"/>
      <c r="O15" s="8"/>
      <c r="P15" s="9"/>
      <c r="Q15" s="9"/>
    </row>
    <row r="16" spans="1:17" ht="12.75">
      <c r="A16" s="9"/>
      <c r="B16" s="8"/>
      <c r="C16" s="8"/>
      <c r="D16" s="8"/>
      <c r="E16" s="8"/>
      <c r="F16" s="8"/>
      <c r="G16" s="8"/>
      <c r="H16" s="8"/>
      <c r="I16" s="13"/>
      <c r="J16" s="9"/>
      <c r="K16" s="8"/>
      <c r="L16" s="8"/>
      <c r="M16" s="8"/>
      <c r="N16" s="8"/>
      <c r="O16" s="8"/>
      <c r="P16" s="9"/>
      <c r="Q16" s="9"/>
    </row>
    <row r="17" spans="1:17" ht="12.75">
      <c r="A17" s="9"/>
      <c r="B17" s="8"/>
      <c r="C17" s="8"/>
      <c r="D17" s="8"/>
      <c r="E17" s="8"/>
      <c r="F17" s="8"/>
      <c r="G17" s="8"/>
      <c r="H17" s="8"/>
      <c r="I17" s="13"/>
      <c r="J17" s="9"/>
      <c r="K17" s="8"/>
      <c r="L17" s="8"/>
      <c r="M17" s="8"/>
      <c r="N17" s="8"/>
      <c r="O17" s="8"/>
      <c r="P17" s="9"/>
      <c r="Q17" s="9"/>
    </row>
    <row r="18" spans="1:17" ht="12.75">
      <c r="A18" s="9"/>
      <c r="B18" s="8"/>
      <c r="C18" s="8"/>
      <c r="D18" s="8"/>
      <c r="E18" s="11"/>
      <c r="F18" s="8"/>
      <c r="G18" s="12"/>
      <c r="H18" s="8"/>
      <c r="I18" s="13"/>
      <c r="J18" s="9"/>
      <c r="K18" s="8"/>
      <c r="L18" s="8"/>
      <c r="M18" s="11"/>
      <c r="N18" s="8"/>
      <c r="O18" s="12"/>
      <c r="P18" s="9"/>
      <c r="Q18" s="9"/>
    </row>
    <row r="19" spans="1:17" ht="12.75">
      <c r="A19" s="9"/>
      <c r="B19" s="8"/>
      <c r="C19" s="8"/>
      <c r="D19" s="8"/>
      <c r="E19" s="12"/>
      <c r="F19" s="8"/>
      <c r="G19" s="8"/>
      <c r="H19" s="8"/>
      <c r="I19" s="13"/>
      <c r="J19" s="9"/>
      <c r="K19" s="8"/>
      <c r="L19" s="8"/>
      <c r="M19" s="11"/>
      <c r="N19" s="8"/>
      <c r="O19" s="8"/>
      <c r="P19" s="9"/>
      <c r="Q19" s="9"/>
    </row>
    <row r="20" spans="1:17" ht="12.75">
      <c r="A20" s="9"/>
      <c r="B20" s="8"/>
      <c r="C20" s="8"/>
      <c r="D20" s="8"/>
      <c r="E20" s="8"/>
      <c r="F20" s="8"/>
      <c r="G20" s="8"/>
      <c r="H20" s="8"/>
      <c r="I20" s="13"/>
      <c r="J20" s="9"/>
      <c r="K20" s="8"/>
      <c r="L20" s="8"/>
      <c r="M20" s="8"/>
      <c r="N20" s="8"/>
      <c r="O20" s="8"/>
      <c r="P20" s="9"/>
      <c r="Q20" s="9"/>
    </row>
    <row r="21" spans="1:17" ht="12.75">
      <c r="A21" s="13"/>
      <c r="B21" s="8"/>
      <c r="C21" s="8"/>
      <c r="D21" s="8"/>
      <c r="E21" s="8"/>
      <c r="F21" s="8"/>
      <c r="G21" s="8"/>
      <c r="H21" s="8"/>
      <c r="I21" s="13"/>
      <c r="J21" s="9"/>
      <c r="K21" s="8"/>
      <c r="L21" s="8"/>
      <c r="M21" s="8"/>
      <c r="N21" s="8"/>
      <c r="O21" s="8"/>
      <c r="P21" s="9"/>
      <c r="Q21" s="9"/>
    </row>
    <row r="22" spans="1:17" ht="12.75">
      <c r="A22" s="13"/>
      <c r="B22" s="13"/>
      <c r="C22" s="13"/>
      <c r="D22" s="13"/>
      <c r="E22" s="13"/>
      <c r="F22" s="13"/>
      <c r="G22" s="13"/>
      <c r="H22" s="13"/>
      <c r="I22" s="13"/>
      <c r="J22" s="9"/>
      <c r="K22" s="8"/>
      <c r="L22" s="8"/>
      <c r="M22" s="8"/>
      <c r="N22" s="11"/>
      <c r="O22" s="8"/>
      <c r="P22" s="9"/>
      <c r="Q22" s="9"/>
    </row>
    <row r="23" spans="1:17" ht="12.75">
      <c r="A23" s="13"/>
      <c r="B23" s="13"/>
      <c r="C23" s="13"/>
      <c r="D23" s="13"/>
      <c r="E23" s="13"/>
      <c r="F23" s="13"/>
      <c r="G23" s="13"/>
      <c r="H23" s="13"/>
      <c r="I23" s="13"/>
      <c r="J23" s="9"/>
      <c r="K23" s="9"/>
      <c r="L23" s="9"/>
      <c r="M23" s="9"/>
      <c r="N23" s="9"/>
      <c r="O23" s="9"/>
      <c r="P23" s="9"/>
      <c r="Q23" s="9"/>
    </row>
    <row r="24" spans="1:17" ht="12.75">
      <c r="A24" s="13"/>
      <c r="B24" s="13"/>
      <c r="C24" s="13"/>
      <c r="D24" s="13"/>
      <c r="E24" s="13"/>
      <c r="F24" s="13"/>
      <c r="G24" s="13"/>
      <c r="H24" s="13"/>
      <c r="I24" s="13"/>
      <c r="J24" s="9"/>
      <c r="K24" s="9"/>
      <c r="L24" s="9"/>
      <c r="M24" s="9"/>
      <c r="N24" s="9"/>
      <c r="O24" s="9"/>
      <c r="P24" s="9"/>
      <c r="Q24" s="9"/>
    </row>
    <row r="25" spans="1:17" ht="12.75">
      <c r="A25" s="13"/>
      <c r="B25" s="13"/>
      <c r="C25" s="13"/>
      <c r="D25" s="13"/>
      <c r="E25" s="13"/>
      <c r="F25" s="13"/>
      <c r="G25" s="13"/>
      <c r="H25" s="13"/>
      <c r="I25" s="13"/>
      <c r="J25" s="9"/>
      <c r="K25" s="9"/>
      <c r="L25" s="9"/>
      <c r="M25" s="9"/>
      <c r="N25" s="9"/>
      <c r="O25" s="9"/>
      <c r="P25" s="9"/>
      <c r="Q25" s="9"/>
    </row>
    <row r="26" spans="1:17" ht="12.75">
      <c r="A26" s="13"/>
      <c r="B26" s="13"/>
      <c r="C26" s="13"/>
      <c r="D26" s="13"/>
      <c r="E26" s="13"/>
      <c r="F26" s="13"/>
      <c r="G26" s="13"/>
      <c r="H26" s="13"/>
      <c r="I26" s="13"/>
      <c r="J26" s="9"/>
      <c r="K26" s="9"/>
      <c r="L26" s="9"/>
      <c r="M26" s="9"/>
      <c r="N26" s="9"/>
      <c r="O26" s="9"/>
      <c r="P26" s="9"/>
      <c r="Q26" s="9"/>
    </row>
    <row r="27" spans="1:17" ht="12.75">
      <c r="A27" s="13"/>
      <c r="B27" s="13"/>
      <c r="C27" s="13"/>
      <c r="D27" s="13"/>
      <c r="E27" s="13"/>
      <c r="F27" s="13"/>
      <c r="G27" s="13"/>
      <c r="H27" s="13"/>
      <c r="I27" s="13"/>
      <c r="J27" s="9"/>
      <c r="K27" s="9"/>
      <c r="L27" s="9"/>
      <c r="M27" s="9"/>
      <c r="N27" s="9"/>
      <c r="O27" s="9"/>
      <c r="P27" s="9"/>
      <c r="Q27" s="9"/>
    </row>
    <row r="28" spans="1:17" ht="12.75">
      <c r="A28" s="13"/>
      <c r="B28" s="13"/>
      <c r="C28" s="13"/>
      <c r="D28" s="13"/>
      <c r="E28" s="13"/>
      <c r="F28" s="13"/>
      <c r="G28" s="13"/>
      <c r="H28" s="13"/>
      <c r="I28" s="13"/>
      <c r="J28" s="9"/>
      <c r="K28" s="9"/>
      <c r="L28" s="9"/>
      <c r="M28" s="9"/>
      <c r="N28" s="9"/>
      <c r="O28" s="9"/>
      <c r="P28" s="9"/>
      <c r="Q28" s="9"/>
    </row>
    <row r="29" spans="1:17" ht="12.75">
      <c r="A29" s="13"/>
      <c r="B29" s="13"/>
      <c r="C29" s="13"/>
      <c r="D29" s="13"/>
      <c r="E29" s="13"/>
      <c r="F29" s="13"/>
      <c r="G29" s="13"/>
      <c r="H29" s="13"/>
      <c r="I29" s="13"/>
      <c r="J29" s="9"/>
      <c r="K29" s="9"/>
      <c r="L29" s="9"/>
      <c r="M29" s="9"/>
      <c r="N29" s="9"/>
      <c r="O29" s="9"/>
      <c r="P29" s="9"/>
      <c r="Q29" s="9"/>
    </row>
    <row r="30" spans="1:17" ht="12.75">
      <c r="A30" s="13"/>
      <c r="B30" s="13"/>
      <c r="C30" s="13"/>
      <c r="D30" s="13"/>
      <c r="E30" s="13"/>
      <c r="F30" s="13"/>
      <c r="G30" s="13"/>
      <c r="H30" s="13"/>
      <c r="I30" s="13"/>
      <c r="J30" s="9"/>
      <c r="K30" s="9"/>
      <c r="L30" s="9"/>
      <c r="M30" s="9"/>
      <c r="N30" s="9"/>
      <c r="O30" s="9"/>
      <c r="P30" s="9"/>
      <c r="Q30" s="9"/>
    </row>
    <row r="31" spans="1:17" ht="12.75">
      <c r="A31" s="13"/>
      <c r="B31" s="13"/>
      <c r="C31" s="13"/>
      <c r="D31" s="13"/>
      <c r="E31" s="13"/>
      <c r="F31" s="13"/>
      <c r="G31" s="13"/>
      <c r="H31" s="13"/>
      <c r="I31" s="13"/>
      <c r="J31" s="9"/>
      <c r="K31" s="9"/>
      <c r="L31" s="9"/>
      <c r="M31" s="9"/>
      <c r="N31" s="9"/>
      <c r="O31" s="9"/>
      <c r="P31" s="9"/>
      <c r="Q31" s="9"/>
    </row>
    <row r="32" spans="1:17" ht="12.75">
      <c r="A32" s="13"/>
      <c r="B32" s="13"/>
      <c r="C32" s="13"/>
      <c r="D32" s="13"/>
      <c r="E32" s="13"/>
      <c r="F32" s="13"/>
      <c r="G32" s="13"/>
      <c r="H32" s="13"/>
      <c r="I32" s="13"/>
      <c r="J32" s="9"/>
      <c r="K32" s="9"/>
      <c r="L32" s="9"/>
      <c r="M32" s="9"/>
      <c r="N32" s="9"/>
      <c r="O32" s="9"/>
      <c r="P32" s="9"/>
      <c r="Q32" s="9"/>
    </row>
    <row r="33" spans="1:17" ht="12.75">
      <c r="A33" s="13"/>
      <c r="B33" s="13"/>
      <c r="C33" s="13"/>
      <c r="D33" s="13"/>
      <c r="E33" s="13"/>
      <c r="F33" s="13"/>
      <c r="G33" s="13"/>
      <c r="H33" s="13"/>
      <c r="I33" s="13"/>
      <c r="J33" s="9"/>
      <c r="K33" s="9"/>
      <c r="L33" s="9"/>
      <c r="M33" s="9"/>
      <c r="N33" s="9"/>
      <c r="O33" s="9"/>
      <c r="P33" s="9"/>
      <c r="Q33" s="9"/>
    </row>
    <row r="34" spans="1:17" ht="12.75">
      <c r="A34" s="13"/>
      <c r="B34" s="13"/>
      <c r="C34" s="13"/>
      <c r="D34" s="13"/>
      <c r="E34" s="13"/>
      <c r="F34" s="13"/>
      <c r="G34" s="13"/>
      <c r="H34" s="13"/>
      <c r="I34" s="13"/>
      <c r="J34" s="9"/>
      <c r="K34" s="9"/>
      <c r="L34" s="9"/>
      <c r="M34" s="9"/>
      <c r="N34" s="9"/>
      <c r="O34" s="9"/>
      <c r="P34" s="9"/>
      <c r="Q34" s="9"/>
    </row>
    <row r="35" spans="1:17" ht="12.75">
      <c r="A35" s="13"/>
      <c r="B35" s="13"/>
      <c r="C35" s="13"/>
      <c r="D35" s="13"/>
      <c r="E35" s="13"/>
      <c r="F35" s="13"/>
      <c r="G35" s="13"/>
      <c r="H35" s="13"/>
      <c r="I35" s="13"/>
      <c r="J35" s="9"/>
      <c r="K35" s="9"/>
      <c r="L35" s="9"/>
      <c r="M35" s="9"/>
      <c r="N35" s="9"/>
      <c r="O35" s="9"/>
      <c r="P35" s="9"/>
      <c r="Q35" s="9"/>
    </row>
    <row r="36" spans="1:17" ht="12.75">
      <c r="A36" s="13"/>
      <c r="B36" s="13"/>
      <c r="C36" s="13"/>
      <c r="D36" s="13"/>
      <c r="E36" s="13"/>
      <c r="F36" s="13"/>
      <c r="G36" s="13"/>
      <c r="H36" s="13"/>
      <c r="I36" s="13"/>
      <c r="J36" s="9"/>
      <c r="K36" s="9"/>
      <c r="L36" s="9"/>
      <c r="M36" s="9"/>
      <c r="N36" s="9"/>
      <c r="O36" s="9"/>
      <c r="P36" s="9"/>
      <c r="Q36" s="9"/>
    </row>
    <row r="37" spans="1:17" ht="12.75">
      <c r="A37" s="13"/>
      <c r="B37" s="13"/>
      <c r="C37" s="13"/>
      <c r="D37" s="13"/>
      <c r="E37" s="13"/>
      <c r="F37" s="13"/>
      <c r="G37" s="13"/>
      <c r="H37" s="13"/>
      <c r="I37" s="13"/>
      <c r="J37" s="9"/>
      <c r="K37" s="9"/>
      <c r="L37" s="9"/>
      <c r="M37" s="9"/>
      <c r="N37" s="9"/>
      <c r="O37" s="9"/>
      <c r="P37" s="9"/>
      <c r="Q37" s="9"/>
    </row>
    <row r="38" spans="1:17" ht="12.75">
      <c r="A38" s="13"/>
      <c r="B38" s="13"/>
      <c r="C38" s="13"/>
      <c r="D38" s="13"/>
      <c r="E38" s="13"/>
      <c r="F38" s="13"/>
      <c r="G38" s="13"/>
      <c r="H38" s="13"/>
      <c r="I38" s="13"/>
      <c r="J38" s="9"/>
      <c r="K38" s="9"/>
      <c r="L38" s="9"/>
      <c r="M38" s="9"/>
      <c r="N38" s="9"/>
      <c r="O38" s="9"/>
      <c r="P38" s="9"/>
      <c r="Q38" s="9"/>
    </row>
    <row r="39" spans="1:17" ht="12.75">
      <c r="A39" s="13"/>
      <c r="B39" s="13"/>
      <c r="C39" s="13"/>
      <c r="D39" s="13"/>
      <c r="E39" s="13"/>
      <c r="F39" s="13"/>
      <c r="G39" s="13"/>
      <c r="H39" s="13"/>
      <c r="I39" s="13"/>
      <c r="J39" s="9"/>
      <c r="K39" s="9"/>
      <c r="L39" s="9"/>
      <c r="M39" s="9"/>
      <c r="N39" s="9"/>
      <c r="O39" s="9"/>
      <c r="P39" s="9"/>
      <c r="Q39" s="9"/>
    </row>
    <row r="40" spans="1:17" ht="12.75">
      <c r="A40" s="13"/>
      <c r="B40" s="13"/>
      <c r="C40" s="13"/>
      <c r="D40" s="13"/>
      <c r="E40" s="13"/>
      <c r="F40" s="13"/>
      <c r="G40" s="13"/>
      <c r="H40" s="13"/>
      <c r="I40" s="13"/>
      <c r="J40" s="9"/>
      <c r="K40" s="9"/>
      <c r="L40" s="9"/>
      <c r="M40" s="9"/>
      <c r="N40" s="9"/>
      <c r="O40" s="9"/>
      <c r="P40" s="9"/>
      <c r="Q40" s="9"/>
    </row>
    <row r="41" spans="1:17" ht="12.75">
      <c r="A41" s="13"/>
      <c r="B41" s="13"/>
      <c r="C41" s="13"/>
      <c r="D41" s="13"/>
      <c r="E41" s="13"/>
      <c r="F41" s="13"/>
      <c r="G41" s="13"/>
      <c r="H41" s="13"/>
      <c r="I41" s="13"/>
      <c r="J41" s="9"/>
      <c r="K41" s="9"/>
      <c r="L41" s="9"/>
      <c r="M41" s="9"/>
      <c r="N41" s="9"/>
      <c r="O41" s="9"/>
      <c r="P41" s="9"/>
      <c r="Q41" s="9"/>
    </row>
    <row r="42" spans="1:10" ht="12.75">
      <c r="A42" s="13"/>
      <c r="B42" s="13"/>
      <c r="C42" s="13"/>
      <c r="D42" s="13"/>
      <c r="E42" s="13"/>
      <c r="F42" s="13"/>
      <c r="G42" s="13"/>
      <c r="H42" s="13"/>
      <c r="I42" s="13"/>
      <c r="J42" s="9"/>
    </row>
    <row r="43" spans="1:10" ht="12.75">
      <c r="A43" s="13"/>
      <c r="B43" s="13"/>
      <c r="C43" s="13"/>
      <c r="D43" s="13"/>
      <c r="E43" s="13"/>
      <c r="F43" s="13"/>
      <c r="G43" s="13"/>
      <c r="H43" s="13"/>
      <c r="I43" s="13"/>
      <c r="J43" s="9"/>
    </row>
    <row r="44" spans="1:10" ht="12.75">
      <c r="A44" s="13"/>
      <c r="B44" s="13"/>
      <c r="C44" s="13"/>
      <c r="D44" s="13"/>
      <c r="E44" s="13"/>
      <c r="F44" s="13"/>
      <c r="G44" s="13"/>
      <c r="H44" s="13"/>
      <c r="I44" s="13"/>
      <c r="J44" s="9"/>
    </row>
    <row r="45" spans="1:10" ht="12.75">
      <c r="A45" s="13"/>
      <c r="B45" s="13"/>
      <c r="C45" s="13"/>
      <c r="D45" s="13"/>
      <c r="E45" s="13"/>
      <c r="F45" s="13"/>
      <c r="G45" s="13"/>
      <c r="H45" s="13"/>
      <c r="I45" s="13"/>
      <c r="J45" s="9"/>
    </row>
    <row r="46" spans="1:10" ht="12.75">
      <c r="A46" s="13"/>
      <c r="B46" s="13"/>
      <c r="C46" s="13"/>
      <c r="D46" s="13"/>
      <c r="E46" s="13"/>
      <c r="F46" s="13"/>
      <c r="G46" s="13"/>
      <c r="H46" s="13"/>
      <c r="I46" s="13"/>
      <c r="J46" s="9"/>
    </row>
    <row r="47" spans="1:10" ht="12.75">
      <c r="A47" s="13"/>
      <c r="B47" s="13"/>
      <c r="C47" s="13"/>
      <c r="D47" s="13"/>
      <c r="E47" s="13"/>
      <c r="F47" s="13"/>
      <c r="G47" s="13"/>
      <c r="H47" s="13"/>
      <c r="I47" s="13"/>
      <c r="J47" s="9"/>
    </row>
    <row r="48" spans="1:10" ht="12.75">
      <c r="A48" s="13"/>
      <c r="B48" s="13"/>
      <c r="C48" s="13"/>
      <c r="D48" s="13"/>
      <c r="E48" s="13"/>
      <c r="F48" s="13"/>
      <c r="G48" s="13"/>
      <c r="H48" s="13"/>
      <c r="I48" s="13"/>
      <c r="J48" s="9"/>
    </row>
    <row r="49" spans="1:10" ht="12.75">
      <c r="A49" s="13"/>
      <c r="B49" s="13"/>
      <c r="C49" s="13"/>
      <c r="D49" s="13"/>
      <c r="E49" s="13"/>
      <c r="F49" s="13"/>
      <c r="G49" s="13"/>
      <c r="H49" s="13"/>
      <c r="I49" s="13"/>
      <c r="J49" s="9"/>
    </row>
    <row r="50" spans="1:10" ht="12.75">
      <c r="A50" s="13"/>
      <c r="B50" s="13"/>
      <c r="C50" s="13"/>
      <c r="D50" s="13"/>
      <c r="E50" s="13"/>
      <c r="F50" s="13"/>
      <c r="G50" s="13"/>
      <c r="H50" s="13"/>
      <c r="I50" s="13"/>
      <c r="J50" s="9"/>
    </row>
    <row r="51" spans="1:10" ht="12.75">
      <c r="A51" s="13"/>
      <c r="B51" s="13"/>
      <c r="C51" s="13"/>
      <c r="D51" s="13"/>
      <c r="E51" s="13"/>
      <c r="F51" s="13"/>
      <c r="G51" s="13"/>
      <c r="H51" s="13"/>
      <c r="I51" s="13"/>
      <c r="J51" s="9"/>
    </row>
    <row r="52" spans="1:10" ht="12.75">
      <c r="A52" s="13"/>
      <c r="B52" s="13"/>
      <c r="C52" s="13"/>
      <c r="D52" s="13"/>
      <c r="E52" s="13"/>
      <c r="F52" s="13"/>
      <c r="G52" s="13"/>
      <c r="H52" s="13"/>
      <c r="I52" s="13"/>
      <c r="J52" s="9"/>
    </row>
    <row r="53" spans="1:10" ht="12.75">
      <c r="A53" s="13"/>
      <c r="B53" s="13"/>
      <c r="C53" s="13"/>
      <c r="D53" s="13"/>
      <c r="E53" s="13"/>
      <c r="F53" s="13"/>
      <c r="G53" s="13"/>
      <c r="H53" s="13"/>
      <c r="I53" s="13"/>
      <c r="J53" s="9"/>
    </row>
    <row r="54" spans="1:9" ht="12.75">
      <c r="A54" s="13"/>
      <c r="B54" s="13"/>
      <c r="C54" s="13"/>
      <c r="D54" s="13"/>
      <c r="E54" s="13"/>
      <c r="F54" s="13"/>
      <c r="G54" s="13"/>
      <c r="H54" s="13"/>
      <c r="I54" s="13"/>
    </row>
  </sheetData>
  <sheetProtection password="EFB6" sheet="1" objects="1" scenarios="1"/>
  <mergeCells count="5">
    <mergeCell ref="B11:C11"/>
    <mergeCell ref="B6:C6"/>
    <mergeCell ref="A1:O1"/>
    <mergeCell ref="A2:O2"/>
    <mergeCell ref="A3:O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54"/>
  <sheetViews>
    <sheetView zoomScalePageLayoutView="0" workbookViewId="0" topLeftCell="A1">
      <selection activeCell="J50" sqref="J50"/>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47"/>
      <c r="K1" s="47"/>
      <c r="L1" s="47"/>
      <c r="M1" s="47"/>
      <c r="N1" s="47"/>
      <c r="O1" s="47"/>
    </row>
    <row r="2" spans="1:15" ht="25.5" customHeight="1">
      <c r="A2" s="53" t="s">
        <v>38</v>
      </c>
      <c r="B2" s="45"/>
      <c r="C2" s="45"/>
      <c r="D2" s="45"/>
      <c r="E2" s="45"/>
      <c r="F2" s="45"/>
      <c r="G2" s="45"/>
      <c r="H2" s="45"/>
      <c r="I2" s="45"/>
      <c r="J2" s="47"/>
      <c r="K2" s="47"/>
      <c r="L2" s="47"/>
      <c r="M2" s="47"/>
      <c r="N2" s="47"/>
      <c r="O2" s="47"/>
    </row>
    <row r="3" spans="1:15" ht="25.5" customHeight="1">
      <c r="A3" s="22"/>
      <c r="B3" s="67" t="s">
        <v>40</v>
      </c>
      <c r="C3" s="67"/>
      <c r="D3" s="67"/>
      <c r="E3" s="67"/>
      <c r="F3" s="67"/>
      <c r="G3" s="67"/>
      <c r="H3" s="67"/>
      <c r="I3" s="67"/>
      <c r="J3" s="67"/>
      <c r="K3" s="67"/>
      <c r="L3" s="67"/>
      <c r="M3" s="67"/>
      <c r="N3" s="67"/>
      <c r="O3" s="16"/>
    </row>
    <row r="4" spans="1:14" ht="12.75">
      <c r="A4" s="9"/>
      <c r="B4" s="7"/>
      <c r="C4" s="7"/>
      <c r="D4" s="7"/>
      <c r="E4" s="7"/>
      <c r="F4" s="7"/>
      <c r="G4" s="7"/>
      <c r="H4" s="7"/>
      <c r="I4" s="7"/>
      <c r="J4" s="33"/>
      <c r="K4" s="33"/>
      <c r="L4" s="33"/>
      <c r="M4" s="33"/>
      <c r="N4" s="33"/>
    </row>
    <row r="5" spans="1:15" ht="12.75">
      <c r="A5" s="9"/>
      <c r="B5" s="8"/>
      <c r="C5" s="8"/>
      <c r="D5" s="8"/>
      <c r="E5" s="8"/>
      <c r="F5" s="8"/>
      <c r="G5" s="8"/>
      <c r="H5" s="8"/>
      <c r="I5" s="13"/>
      <c r="J5" s="13"/>
      <c r="K5" s="8"/>
      <c r="L5" s="8"/>
      <c r="M5" s="8"/>
      <c r="N5" s="8"/>
      <c r="O5" s="8"/>
    </row>
    <row r="6" spans="1:15" ht="12.75">
      <c r="A6" s="9"/>
      <c r="B6" s="49" t="s">
        <v>7</v>
      </c>
      <c r="C6" s="60"/>
      <c r="D6" s="50"/>
      <c r="E6" s="8"/>
      <c r="F6" s="8"/>
      <c r="G6" s="8"/>
      <c r="H6" s="8"/>
      <c r="I6" s="13"/>
      <c r="J6" s="13"/>
      <c r="K6" s="8"/>
      <c r="L6" s="8"/>
      <c r="M6" s="8"/>
      <c r="N6" s="8"/>
      <c r="O6" s="8"/>
    </row>
    <row r="7" spans="1:15" ht="12.75">
      <c r="A7" s="9"/>
      <c r="B7" s="61" t="s">
        <v>23</v>
      </c>
      <c r="C7" s="61"/>
      <c r="D7" s="3"/>
      <c r="E7" s="8" t="s">
        <v>24</v>
      </c>
      <c r="F7" s="8"/>
      <c r="G7" s="8"/>
      <c r="H7" s="8"/>
      <c r="I7" s="13"/>
      <c r="J7" s="9"/>
      <c r="K7" s="8"/>
      <c r="L7" s="8"/>
      <c r="M7" s="8"/>
      <c r="N7" s="8"/>
      <c r="O7" s="8"/>
    </row>
    <row r="8" spans="1:15" ht="12.75">
      <c r="A8" s="9"/>
      <c r="B8" s="61" t="s">
        <v>12</v>
      </c>
      <c r="C8" s="61"/>
      <c r="D8" s="4"/>
      <c r="E8" s="8" t="s">
        <v>15</v>
      </c>
      <c r="F8" s="8"/>
      <c r="G8" s="8"/>
      <c r="H8" s="8"/>
      <c r="I8" s="13"/>
      <c r="J8" s="9"/>
      <c r="K8" s="8"/>
      <c r="L8" s="8"/>
      <c r="M8" s="8"/>
      <c r="N8" s="8"/>
      <c r="O8" s="8"/>
    </row>
    <row r="9" spans="1:15" ht="12.75">
      <c r="A9" s="9"/>
      <c r="B9" s="61" t="s">
        <v>13</v>
      </c>
      <c r="C9" s="61"/>
      <c r="D9" s="4"/>
      <c r="E9" s="8" t="s">
        <v>14</v>
      </c>
      <c r="F9" s="8"/>
      <c r="G9" s="8"/>
      <c r="H9" s="8"/>
      <c r="I9" s="13"/>
      <c r="J9" s="9"/>
      <c r="K9" s="8"/>
      <c r="L9" s="8"/>
      <c r="M9" s="8"/>
      <c r="N9" s="8"/>
      <c r="O9" s="8"/>
    </row>
    <row r="10" spans="1:15" ht="12.75">
      <c r="A10" s="9"/>
      <c r="B10" s="8"/>
      <c r="C10" s="8"/>
      <c r="D10" s="8"/>
      <c r="E10" s="8"/>
      <c r="F10" s="8"/>
      <c r="G10" s="8"/>
      <c r="H10" s="8"/>
      <c r="I10" s="13"/>
      <c r="J10" s="9"/>
      <c r="K10" s="8"/>
      <c r="L10" s="8"/>
      <c r="M10" s="8"/>
      <c r="N10" s="8"/>
      <c r="O10" s="8"/>
    </row>
    <row r="11" spans="1:15" ht="12.75">
      <c r="A11" s="9"/>
      <c r="B11" s="8"/>
      <c r="C11" s="8"/>
      <c r="D11" s="8"/>
      <c r="E11" s="8"/>
      <c r="F11" s="8"/>
      <c r="G11" s="8"/>
      <c r="H11" s="8"/>
      <c r="I11" s="13"/>
      <c r="J11" s="9"/>
      <c r="K11" s="8"/>
      <c r="L11" s="8"/>
      <c r="M11" s="8"/>
      <c r="N11" s="8"/>
      <c r="O11" s="8"/>
    </row>
    <row r="12" spans="1:17" ht="12.75">
      <c r="A12" s="9"/>
      <c r="B12" s="62" t="s">
        <v>22</v>
      </c>
      <c r="C12" s="63"/>
      <c r="D12" s="64"/>
      <c r="E12" s="8"/>
      <c r="F12" s="8"/>
      <c r="G12" s="8"/>
      <c r="H12" s="8"/>
      <c r="I12" s="13"/>
      <c r="J12" s="9"/>
      <c r="K12" s="8"/>
      <c r="L12" s="8"/>
      <c r="M12" s="8"/>
      <c r="N12" s="8"/>
      <c r="O12" s="8"/>
      <c r="P12" s="9"/>
      <c r="Q12" s="9"/>
    </row>
    <row r="13" spans="1:17" ht="12.75">
      <c r="A13" s="9"/>
      <c r="B13" s="58" t="s">
        <v>0</v>
      </c>
      <c r="C13" s="59"/>
      <c r="D13" s="5" t="e">
        <f>SUM((D7*D8^2)/((D9/3)^2))</f>
        <v>#DIV/0!</v>
      </c>
      <c r="E13" s="8" t="s">
        <v>33</v>
      </c>
      <c r="F13" s="8"/>
      <c r="G13" s="8"/>
      <c r="H13" s="8"/>
      <c r="I13" s="13"/>
      <c r="J13" s="13"/>
      <c r="K13" s="8"/>
      <c r="L13" s="8"/>
      <c r="M13" s="8"/>
      <c r="N13" s="8"/>
      <c r="O13" s="8"/>
      <c r="P13" s="9"/>
      <c r="Q13" s="9"/>
    </row>
    <row r="14" spans="1:17" ht="12.75">
      <c r="A14" s="9"/>
      <c r="B14" s="8"/>
      <c r="C14" s="8"/>
      <c r="D14" s="11"/>
      <c r="E14" s="8"/>
      <c r="F14" s="8"/>
      <c r="G14" s="8"/>
      <c r="H14" s="8"/>
      <c r="I14" s="13"/>
      <c r="J14" s="13"/>
      <c r="K14" s="8"/>
      <c r="L14" s="11"/>
      <c r="M14" s="8"/>
      <c r="N14" s="8"/>
      <c r="O14" s="8"/>
      <c r="P14" s="9"/>
      <c r="Q14" s="9"/>
    </row>
    <row r="15" spans="1:17" ht="12.75">
      <c r="A15" s="9"/>
      <c r="B15" s="8"/>
      <c r="C15" s="8"/>
      <c r="D15" s="8"/>
      <c r="E15" s="8"/>
      <c r="F15" s="8"/>
      <c r="G15" s="8"/>
      <c r="H15" s="8"/>
      <c r="I15" s="13"/>
      <c r="J15" s="13"/>
      <c r="K15" s="8"/>
      <c r="L15" s="11"/>
      <c r="M15" s="8"/>
      <c r="N15" s="8"/>
      <c r="O15" s="8"/>
      <c r="P15" s="9"/>
      <c r="Q15" s="9"/>
    </row>
    <row r="16" spans="1:17" ht="12.75">
      <c r="A16" s="9"/>
      <c r="B16" s="8" t="s">
        <v>18</v>
      </c>
      <c r="C16" s="8"/>
      <c r="D16" s="8"/>
      <c r="E16" s="8"/>
      <c r="F16" s="8"/>
      <c r="G16" s="8"/>
      <c r="H16" s="8"/>
      <c r="I16" s="13"/>
      <c r="J16" s="13"/>
      <c r="K16" s="8"/>
      <c r="L16" s="8"/>
      <c r="M16" s="8"/>
      <c r="N16" s="8"/>
      <c r="O16" s="8"/>
      <c r="P16" s="9"/>
      <c r="Q16" s="9"/>
    </row>
    <row r="17" spans="1:17" ht="12.75">
      <c r="A17" s="9"/>
      <c r="B17" s="8"/>
      <c r="C17" s="8"/>
      <c r="D17" s="8"/>
      <c r="E17" s="8"/>
      <c r="F17" s="8"/>
      <c r="G17" s="8"/>
      <c r="H17" s="8"/>
      <c r="I17" s="13"/>
      <c r="J17" s="13"/>
      <c r="K17" s="8"/>
      <c r="L17" s="8"/>
      <c r="M17" s="8"/>
      <c r="N17" s="8"/>
      <c r="O17" s="8"/>
      <c r="P17" s="9"/>
      <c r="Q17" s="9"/>
    </row>
    <row r="18" spans="1:17" ht="12.75">
      <c r="A18" s="9"/>
      <c r="B18" s="8"/>
      <c r="C18" s="8"/>
      <c r="D18" s="8"/>
      <c r="E18" s="11"/>
      <c r="F18" s="8"/>
      <c r="G18" s="12"/>
      <c r="H18" s="8"/>
      <c r="I18" s="13"/>
      <c r="J18" s="13"/>
      <c r="K18" s="8"/>
      <c r="L18" s="8"/>
      <c r="M18" s="11"/>
      <c r="N18" s="8"/>
      <c r="O18" s="12"/>
      <c r="P18" s="9"/>
      <c r="Q18" s="9"/>
    </row>
    <row r="19" spans="1:17" ht="12.75">
      <c r="A19" s="9"/>
      <c r="B19" s="8"/>
      <c r="C19" s="8"/>
      <c r="D19" s="8"/>
      <c r="E19" s="12"/>
      <c r="F19" s="8"/>
      <c r="G19" s="8"/>
      <c r="H19" s="8"/>
      <c r="I19" s="13"/>
      <c r="J19" s="13"/>
      <c r="K19" s="8"/>
      <c r="L19" s="8"/>
      <c r="M19" s="12"/>
      <c r="N19" s="8"/>
      <c r="O19" s="8"/>
      <c r="P19" s="9"/>
      <c r="Q19" s="9"/>
    </row>
    <row r="20" spans="1:17" ht="12.75">
      <c r="A20" s="9"/>
      <c r="B20" s="8"/>
      <c r="C20" s="8"/>
      <c r="D20" s="8"/>
      <c r="E20" s="8"/>
      <c r="F20" s="8"/>
      <c r="G20" s="8"/>
      <c r="H20" s="8"/>
      <c r="I20" s="13"/>
      <c r="J20" s="13"/>
      <c r="K20" s="8"/>
      <c r="L20" s="8"/>
      <c r="M20" s="8"/>
      <c r="N20" s="8"/>
      <c r="O20" s="8"/>
      <c r="P20" s="9"/>
      <c r="Q20" s="9"/>
    </row>
    <row r="21" spans="1:17" ht="12.75">
      <c r="A21" s="13"/>
      <c r="B21" s="8"/>
      <c r="C21" s="8"/>
      <c r="D21" s="8"/>
      <c r="E21" s="8"/>
      <c r="F21" s="8"/>
      <c r="G21" s="8"/>
      <c r="H21" s="8"/>
      <c r="I21" s="13"/>
      <c r="J21" s="13"/>
      <c r="K21" s="8"/>
      <c r="L21" s="8"/>
      <c r="M21" s="8"/>
      <c r="N21" s="8"/>
      <c r="O21" s="8"/>
      <c r="P21" s="9"/>
      <c r="Q21" s="9"/>
    </row>
    <row r="22" spans="1:17" ht="12.75">
      <c r="A22" s="13"/>
      <c r="B22" s="13"/>
      <c r="C22" s="13"/>
      <c r="D22" s="13"/>
      <c r="E22" s="13"/>
      <c r="F22" s="13"/>
      <c r="G22" s="13"/>
      <c r="H22" s="13"/>
      <c r="I22" s="13"/>
      <c r="J22" s="13"/>
      <c r="K22" s="8"/>
      <c r="L22" s="8"/>
      <c r="M22" s="8"/>
      <c r="N22" s="11"/>
      <c r="O22" s="8"/>
      <c r="P22" s="9"/>
      <c r="Q22" s="9"/>
    </row>
    <row r="23" spans="1:17" ht="12.75">
      <c r="A23" s="13"/>
      <c r="B23" s="13"/>
      <c r="C23" s="13"/>
      <c r="D23" s="13"/>
      <c r="E23" s="13"/>
      <c r="F23" s="13"/>
      <c r="G23" s="13"/>
      <c r="H23" s="13"/>
      <c r="I23" s="13"/>
      <c r="J23" s="13"/>
      <c r="K23" s="9"/>
      <c r="L23" s="9"/>
      <c r="M23" s="9"/>
      <c r="N23" s="9"/>
      <c r="O23" s="9"/>
      <c r="P23" s="9"/>
      <c r="Q23" s="9"/>
    </row>
    <row r="24" spans="1:17" ht="12.75">
      <c r="A24" s="13"/>
      <c r="B24" s="13"/>
      <c r="C24" s="13"/>
      <c r="D24" s="13"/>
      <c r="E24" s="13"/>
      <c r="F24" s="13"/>
      <c r="G24" s="13"/>
      <c r="H24" s="13"/>
      <c r="I24" s="13"/>
      <c r="J24" s="13"/>
      <c r="K24" s="9"/>
      <c r="L24" s="9"/>
      <c r="M24" s="9"/>
      <c r="N24" s="9"/>
      <c r="O24" s="9"/>
      <c r="P24" s="9"/>
      <c r="Q24" s="9"/>
    </row>
    <row r="25" spans="1:17" ht="12.75">
      <c r="A25" s="13"/>
      <c r="B25" s="13"/>
      <c r="C25" s="13"/>
      <c r="D25" s="13"/>
      <c r="E25" s="13"/>
      <c r="F25" s="13"/>
      <c r="G25" s="13"/>
      <c r="H25" s="13"/>
      <c r="I25" s="13"/>
      <c r="J25" s="13"/>
      <c r="K25" s="9"/>
      <c r="L25" s="9"/>
      <c r="M25" s="9"/>
      <c r="N25" s="9"/>
      <c r="O25" s="9"/>
      <c r="P25" s="9"/>
      <c r="Q25" s="9"/>
    </row>
    <row r="26" spans="1:17" ht="12.75">
      <c r="A26" s="13"/>
      <c r="B26" s="13"/>
      <c r="C26" s="13"/>
      <c r="D26" s="13"/>
      <c r="E26" s="13"/>
      <c r="F26" s="13"/>
      <c r="G26" s="13"/>
      <c r="H26" s="13"/>
      <c r="I26" s="13"/>
      <c r="J26" s="13"/>
      <c r="K26" s="9"/>
      <c r="L26" s="9"/>
      <c r="M26" s="9"/>
      <c r="N26" s="9"/>
      <c r="O26" s="9"/>
      <c r="P26" s="9"/>
      <c r="Q26" s="9"/>
    </row>
    <row r="27" spans="1:17" ht="12.75">
      <c r="A27" s="13"/>
      <c r="B27" s="13"/>
      <c r="C27" s="13"/>
      <c r="D27" s="13"/>
      <c r="E27" s="13"/>
      <c r="F27" s="13"/>
      <c r="G27" s="13"/>
      <c r="H27" s="13"/>
      <c r="I27" s="13"/>
      <c r="J27" s="13"/>
      <c r="K27" s="9"/>
      <c r="L27" s="9"/>
      <c r="M27" s="9"/>
      <c r="N27" s="9"/>
      <c r="O27" s="9"/>
      <c r="P27" s="9"/>
      <c r="Q27" s="9"/>
    </row>
    <row r="28" spans="1:17" ht="12.75">
      <c r="A28" s="13"/>
      <c r="B28" s="13"/>
      <c r="C28" s="13"/>
      <c r="D28" s="13"/>
      <c r="E28" s="13"/>
      <c r="F28" s="13"/>
      <c r="G28" s="13"/>
      <c r="H28" s="13"/>
      <c r="I28" s="13"/>
      <c r="J28" s="13"/>
      <c r="K28" s="9"/>
      <c r="L28" s="9"/>
      <c r="M28" s="9"/>
      <c r="N28" s="9"/>
      <c r="O28" s="9"/>
      <c r="P28" s="9"/>
      <c r="Q28" s="9"/>
    </row>
    <row r="29" spans="1:17" ht="12.75">
      <c r="A29" s="13"/>
      <c r="B29" s="13"/>
      <c r="C29" s="13"/>
      <c r="D29" s="13"/>
      <c r="E29" s="13"/>
      <c r="F29" s="13"/>
      <c r="G29" s="13"/>
      <c r="H29" s="13"/>
      <c r="I29" s="13"/>
      <c r="J29" s="13"/>
      <c r="K29" s="9"/>
      <c r="L29" s="9"/>
      <c r="M29" s="9"/>
      <c r="N29" s="9"/>
      <c r="O29" s="9"/>
      <c r="P29" s="9"/>
      <c r="Q29" s="9"/>
    </row>
    <row r="30" spans="1:17" ht="12.75">
      <c r="A30" s="13"/>
      <c r="B30" s="13"/>
      <c r="C30" s="13"/>
      <c r="D30" s="13"/>
      <c r="E30" s="13"/>
      <c r="F30" s="13"/>
      <c r="G30" s="13"/>
      <c r="H30" s="13"/>
      <c r="I30" s="13"/>
      <c r="J30" s="13"/>
      <c r="K30" s="9"/>
      <c r="L30" s="9"/>
      <c r="M30" s="9"/>
      <c r="N30" s="9"/>
      <c r="O30" s="9"/>
      <c r="P30" s="9"/>
      <c r="Q30" s="9"/>
    </row>
    <row r="31" spans="1:17" ht="12.75">
      <c r="A31" s="13"/>
      <c r="B31" s="13"/>
      <c r="C31" s="13"/>
      <c r="D31" s="13"/>
      <c r="E31" s="13"/>
      <c r="F31" s="13"/>
      <c r="G31" s="13"/>
      <c r="H31" s="13"/>
      <c r="I31" s="13"/>
      <c r="J31" s="13"/>
      <c r="K31" s="9"/>
      <c r="L31" s="9"/>
      <c r="M31" s="9"/>
      <c r="N31" s="9"/>
      <c r="O31" s="9"/>
      <c r="P31" s="9"/>
      <c r="Q31" s="9"/>
    </row>
    <row r="32" spans="1:17" ht="12.75">
      <c r="A32" s="13"/>
      <c r="B32" s="13"/>
      <c r="C32" s="13"/>
      <c r="D32" s="13"/>
      <c r="E32" s="13"/>
      <c r="F32" s="13"/>
      <c r="G32" s="13"/>
      <c r="H32" s="13"/>
      <c r="I32" s="13"/>
      <c r="J32" s="13"/>
      <c r="K32" s="9"/>
      <c r="L32" s="9"/>
      <c r="M32" s="9"/>
      <c r="N32" s="9"/>
      <c r="O32" s="9"/>
      <c r="P32" s="9"/>
      <c r="Q32" s="9"/>
    </row>
    <row r="33" spans="1:17" ht="12.75">
      <c r="A33" s="13"/>
      <c r="B33" s="13"/>
      <c r="C33" s="13"/>
      <c r="D33" s="13"/>
      <c r="E33" s="13"/>
      <c r="F33" s="13"/>
      <c r="G33" s="13"/>
      <c r="H33" s="13"/>
      <c r="I33" s="13"/>
      <c r="J33" s="13"/>
      <c r="K33" s="9"/>
      <c r="L33" s="9"/>
      <c r="M33" s="9"/>
      <c r="N33" s="9"/>
      <c r="O33" s="9"/>
      <c r="P33" s="9"/>
      <c r="Q33" s="9"/>
    </row>
    <row r="34" spans="1:17" ht="12.75">
      <c r="A34" s="13"/>
      <c r="B34" s="13"/>
      <c r="C34" s="13"/>
      <c r="D34" s="13"/>
      <c r="E34" s="13"/>
      <c r="F34" s="13"/>
      <c r="G34" s="13"/>
      <c r="H34" s="13"/>
      <c r="I34" s="13"/>
      <c r="J34" s="13"/>
      <c r="K34" s="9"/>
      <c r="L34" s="9"/>
      <c r="M34" s="9"/>
      <c r="N34" s="9"/>
      <c r="O34" s="9"/>
      <c r="P34" s="9"/>
      <c r="Q34" s="9"/>
    </row>
    <row r="35" spans="1:17" ht="12.75">
      <c r="A35" s="13"/>
      <c r="B35" s="13"/>
      <c r="C35" s="13"/>
      <c r="D35" s="13"/>
      <c r="E35" s="13"/>
      <c r="F35" s="13"/>
      <c r="G35" s="13"/>
      <c r="H35" s="13"/>
      <c r="I35" s="13"/>
      <c r="J35" s="13"/>
      <c r="K35" s="9"/>
      <c r="L35" s="9"/>
      <c r="M35" s="9"/>
      <c r="N35" s="9"/>
      <c r="O35" s="9"/>
      <c r="P35" s="9"/>
      <c r="Q35" s="9"/>
    </row>
    <row r="36" spans="1:17" ht="12.75">
      <c r="A36" s="13"/>
      <c r="B36" s="13"/>
      <c r="C36" s="13"/>
      <c r="D36" s="13"/>
      <c r="E36" s="13"/>
      <c r="F36" s="13"/>
      <c r="G36" s="13"/>
      <c r="H36" s="13"/>
      <c r="I36" s="13"/>
      <c r="J36" s="13"/>
      <c r="K36" s="9"/>
      <c r="L36" s="9"/>
      <c r="M36" s="9"/>
      <c r="N36" s="9"/>
      <c r="O36" s="9"/>
      <c r="P36" s="9"/>
      <c r="Q36" s="9"/>
    </row>
    <row r="37" spans="1:17" ht="12.75">
      <c r="A37" s="13"/>
      <c r="B37" s="13"/>
      <c r="C37" s="13"/>
      <c r="D37" s="13"/>
      <c r="E37" s="13"/>
      <c r="F37" s="13"/>
      <c r="G37" s="13"/>
      <c r="H37" s="13"/>
      <c r="I37" s="13"/>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9">
    <mergeCell ref="A1:O1"/>
    <mergeCell ref="A2:O2"/>
    <mergeCell ref="B3:N3"/>
    <mergeCell ref="B13:C13"/>
    <mergeCell ref="B6:D6"/>
    <mergeCell ref="B7:C7"/>
    <mergeCell ref="B8:C8"/>
    <mergeCell ref="B9:C9"/>
    <mergeCell ref="B12:D12"/>
  </mergeCells>
  <printOptions/>
  <pageMargins left="0.75" right="0.75" top="1" bottom="1" header="0.5" footer="0.5"/>
  <pageSetup horizontalDpi="600" verticalDpi="600" orientation="portrait" paperSize="9" r:id="rId1"/>
  <ignoredErrors>
    <ignoredError sqref="D13" evalError="1"/>
  </ignoredErrors>
</worksheet>
</file>

<file path=xl/worksheets/sheet7.xml><?xml version="1.0" encoding="utf-8"?>
<worksheet xmlns="http://schemas.openxmlformats.org/spreadsheetml/2006/main" xmlns:r="http://schemas.openxmlformats.org/officeDocument/2006/relationships">
  <dimension ref="A1:Q54"/>
  <sheetViews>
    <sheetView zoomScalePageLayoutView="0" workbookViewId="0" topLeftCell="A1">
      <selection activeCell="H47" sqref="H47"/>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47"/>
      <c r="K1" s="47"/>
      <c r="L1" s="47"/>
      <c r="M1" s="47"/>
      <c r="N1" s="47"/>
      <c r="O1" s="47"/>
    </row>
    <row r="2" spans="1:15" ht="25.5" customHeight="1">
      <c r="A2" s="53" t="s">
        <v>41</v>
      </c>
      <c r="B2" s="45"/>
      <c r="C2" s="45"/>
      <c r="D2" s="45"/>
      <c r="E2" s="45"/>
      <c r="F2" s="45"/>
      <c r="G2" s="45"/>
      <c r="H2" s="45"/>
      <c r="I2" s="45"/>
      <c r="J2" s="47"/>
      <c r="K2" s="47"/>
      <c r="L2" s="47"/>
      <c r="M2" s="47"/>
      <c r="N2" s="47"/>
      <c r="O2" s="47"/>
    </row>
    <row r="3" spans="1:15" ht="25.5" customHeight="1">
      <c r="A3" s="21"/>
      <c r="B3" s="67" t="s">
        <v>40</v>
      </c>
      <c r="C3" s="68"/>
      <c r="D3" s="68"/>
      <c r="E3" s="68"/>
      <c r="F3" s="68"/>
      <c r="G3" s="68"/>
      <c r="H3" s="68"/>
      <c r="I3" s="68"/>
      <c r="J3" s="68"/>
      <c r="K3" s="68"/>
      <c r="L3" s="68"/>
      <c r="M3" s="68"/>
      <c r="N3" s="68"/>
      <c r="O3" s="16"/>
    </row>
    <row r="4" spans="1:14" ht="12.75">
      <c r="A4" s="9"/>
      <c r="B4" s="7"/>
      <c r="C4" s="7"/>
      <c r="D4" s="7"/>
      <c r="E4" s="7"/>
      <c r="F4" s="7"/>
      <c r="G4" s="7"/>
      <c r="H4" s="7"/>
      <c r="I4" s="7"/>
      <c r="J4" s="33"/>
      <c r="K4" s="33"/>
      <c r="L4" s="33"/>
      <c r="M4" s="33"/>
      <c r="N4" s="33"/>
    </row>
    <row r="5" spans="1:15" ht="12.75">
      <c r="A5" s="9"/>
      <c r="B5" s="8"/>
      <c r="C5" s="8"/>
      <c r="D5" s="8"/>
      <c r="E5" s="8"/>
      <c r="F5" s="8"/>
      <c r="G5" s="8"/>
      <c r="H5" s="8"/>
      <c r="I5" s="13"/>
      <c r="J5" s="13"/>
      <c r="K5" s="8"/>
      <c r="L5" s="8"/>
      <c r="M5" s="8"/>
      <c r="N5" s="8"/>
      <c r="O5" s="8"/>
    </row>
    <row r="6" spans="1:15" ht="12.75">
      <c r="A6" s="9"/>
      <c r="B6" s="49" t="s">
        <v>7</v>
      </c>
      <c r="C6" s="60"/>
      <c r="D6" s="50"/>
      <c r="E6" s="8"/>
      <c r="F6" s="8"/>
      <c r="G6" s="8"/>
      <c r="H6" s="8"/>
      <c r="I6" s="13"/>
      <c r="J6" s="13"/>
      <c r="K6" s="8"/>
      <c r="L6" s="8"/>
      <c r="M6" s="8"/>
      <c r="N6" s="8"/>
      <c r="O6" s="8"/>
    </row>
    <row r="7" spans="1:15" ht="12.75">
      <c r="A7" s="9"/>
      <c r="B7" s="61" t="s">
        <v>23</v>
      </c>
      <c r="C7" s="61"/>
      <c r="D7" s="3"/>
      <c r="E7" s="8" t="s">
        <v>24</v>
      </c>
      <c r="F7" s="8"/>
      <c r="G7" s="8"/>
      <c r="H7" s="8"/>
      <c r="I7" s="13"/>
      <c r="J7" s="9"/>
      <c r="K7" s="8"/>
      <c r="L7" s="8"/>
      <c r="M7" s="8"/>
      <c r="N7" s="8"/>
      <c r="O7" s="8"/>
    </row>
    <row r="8" spans="1:15" ht="12.75">
      <c r="A8" s="9"/>
      <c r="B8" s="61" t="s">
        <v>12</v>
      </c>
      <c r="C8" s="61"/>
      <c r="D8" s="4"/>
      <c r="E8" s="8" t="s">
        <v>15</v>
      </c>
      <c r="F8" s="8"/>
      <c r="G8" s="8"/>
      <c r="H8" s="8"/>
      <c r="I8" s="13"/>
      <c r="J8" s="9"/>
      <c r="K8" s="8"/>
      <c r="L8" s="8"/>
      <c r="M8" s="8"/>
      <c r="N8" s="8"/>
      <c r="O8" s="8"/>
    </row>
    <row r="9" spans="1:15" ht="12.75">
      <c r="A9" s="9"/>
      <c r="B9" s="61" t="s">
        <v>13</v>
      </c>
      <c r="C9" s="61"/>
      <c r="D9" s="4"/>
      <c r="E9" s="8" t="s">
        <v>14</v>
      </c>
      <c r="F9" s="8"/>
      <c r="G9" s="8"/>
      <c r="H9" s="8"/>
      <c r="I9" s="13"/>
      <c r="J9" s="9"/>
      <c r="K9" s="8"/>
      <c r="L9" s="8"/>
      <c r="M9" s="8"/>
      <c r="N9" s="8"/>
      <c r="O9" s="8"/>
    </row>
    <row r="10" spans="1:15" ht="12.75">
      <c r="A10" s="9"/>
      <c r="B10" s="8"/>
      <c r="C10" s="8"/>
      <c r="D10" s="8"/>
      <c r="E10" s="8"/>
      <c r="F10" s="8"/>
      <c r="G10" s="8"/>
      <c r="H10" s="8"/>
      <c r="I10" s="13"/>
      <c r="J10" s="9"/>
      <c r="K10" s="8"/>
      <c r="L10" s="8"/>
      <c r="M10" s="8"/>
      <c r="N10" s="8"/>
      <c r="O10" s="8"/>
    </row>
    <row r="11" spans="1:15" ht="12.75">
      <c r="A11" s="9"/>
      <c r="B11" s="8"/>
      <c r="C11" s="8"/>
      <c r="D11" s="8"/>
      <c r="E11" s="8"/>
      <c r="F11" s="8"/>
      <c r="G11" s="8"/>
      <c r="H11" s="8"/>
      <c r="I11" s="13"/>
      <c r="J11" s="9"/>
      <c r="K11" s="8"/>
      <c r="L11" s="8"/>
      <c r="M11" s="8"/>
      <c r="N11" s="8"/>
      <c r="O11" s="8"/>
    </row>
    <row r="12" spans="1:17" ht="12.75">
      <c r="A12" s="9"/>
      <c r="B12" s="62" t="s">
        <v>22</v>
      </c>
      <c r="C12" s="63"/>
      <c r="D12" s="64"/>
      <c r="E12" s="8"/>
      <c r="F12" s="8"/>
      <c r="G12" s="8"/>
      <c r="H12" s="8"/>
      <c r="I12" s="13"/>
      <c r="J12" s="9"/>
      <c r="K12" s="8"/>
      <c r="L12" s="8"/>
      <c r="M12" s="8"/>
      <c r="N12" s="8"/>
      <c r="O12" s="8"/>
      <c r="P12" s="9"/>
      <c r="Q12" s="9"/>
    </row>
    <row r="13" spans="1:17" ht="12.75">
      <c r="A13" s="9"/>
      <c r="B13" s="58" t="s">
        <v>0</v>
      </c>
      <c r="C13" s="59"/>
      <c r="D13" s="5" t="e">
        <f>SUM((D7*D8^2)/((D9/3)^2))</f>
        <v>#DIV/0!</v>
      </c>
      <c r="E13" s="8" t="s">
        <v>33</v>
      </c>
      <c r="F13" s="8"/>
      <c r="G13" s="8"/>
      <c r="H13" s="8"/>
      <c r="I13" s="13"/>
      <c r="J13" s="13"/>
      <c r="K13" s="8"/>
      <c r="L13" s="8"/>
      <c r="M13" s="8"/>
      <c r="N13" s="8"/>
      <c r="O13" s="8"/>
      <c r="P13" s="9"/>
      <c r="Q13" s="9"/>
    </row>
    <row r="14" spans="1:17" ht="12.75">
      <c r="A14" s="9"/>
      <c r="B14" s="8"/>
      <c r="C14" s="8"/>
      <c r="D14" s="11"/>
      <c r="E14" s="8"/>
      <c r="F14" s="8"/>
      <c r="G14" s="8"/>
      <c r="H14" s="8"/>
      <c r="I14" s="13"/>
      <c r="J14" s="13"/>
      <c r="K14" s="8"/>
      <c r="L14" s="11"/>
      <c r="M14" s="8"/>
      <c r="N14" s="8"/>
      <c r="O14" s="8"/>
      <c r="P14" s="9"/>
      <c r="Q14" s="9"/>
    </row>
    <row r="15" spans="1:17" ht="12.75">
      <c r="A15" s="9"/>
      <c r="B15" s="8"/>
      <c r="C15" s="8"/>
      <c r="D15" s="8"/>
      <c r="E15" s="8"/>
      <c r="F15" s="8"/>
      <c r="G15" s="8"/>
      <c r="H15" s="8"/>
      <c r="I15" s="13"/>
      <c r="J15" s="13"/>
      <c r="K15" s="8"/>
      <c r="L15" s="11"/>
      <c r="M15" s="8"/>
      <c r="N15" s="8"/>
      <c r="O15" s="8"/>
      <c r="P15" s="9"/>
      <c r="Q15" s="9"/>
    </row>
    <row r="16" spans="1:17" ht="12.75">
      <c r="A16" s="9"/>
      <c r="B16" s="8" t="s">
        <v>18</v>
      </c>
      <c r="C16" s="8"/>
      <c r="D16" s="8"/>
      <c r="E16" s="8"/>
      <c r="F16" s="8"/>
      <c r="G16" s="8"/>
      <c r="H16" s="8"/>
      <c r="I16" s="13"/>
      <c r="J16" s="13"/>
      <c r="K16" s="8"/>
      <c r="L16" s="8"/>
      <c r="M16" s="8"/>
      <c r="N16" s="8"/>
      <c r="O16" s="8"/>
      <c r="P16" s="9"/>
      <c r="Q16" s="9"/>
    </row>
    <row r="17" spans="1:17" ht="12.75">
      <c r="A17" s="9"/>
      <c r="B17" s="8"/>
      <c r="C17" s="8"/>
      <c r="D17" s="8"/>
      <c r="E17" s="8"/>
      <c r="F17" s="8"/>
      <c r="G17" s="8"/>
      <c r="H17" s="8"/>
      <c r="I17" s="13"/>
      <c r="J17" s="13"/>
      <c r="K17" s="8"/>
      <c r="L17" s="8"/>
      <c r="M17" s="8"/>
      <c r="N17" s="8"/>
      <c r="O17" s="8"/>
      <c r="P17" s="9"/>
      <c r="Q17" s="9"/>
    </row>
    <row r="18" spans="1:17" ht="12.75">
      <c r="A18" s="9"/>
      <c r="B18" s="8"/>
      <c r="C18" s="8"/>
      <c r="D18" s="8"/>
      <c r="E18" s="11"/>
      <c r="F18" s="8"/>
      <c r="G18" s="12"/>
      <c r="H18" s="8"/>
      <c r="I18" s="13"/>
      <c r="J18" s="13"/>
      <c r="K18" s="8"/>
      <c r="L18" s="8"/>
      <c r="M18" s="11"/>
      <c r="N18" s="8"/>
      <c r="O18" s="12"/>
      <c r="P18" s="9"/>
      <c r="Q18" s="9"/>
    </row>
    <row r="19" spans="1:17" ht="12.75">
      <c r="A19" s="9"/>
      <c r="B19" s="8"/>
      <c r="C19" s="8"/>
      <c r="D19" s="8"/>
      <c r="E19" s="12"/>
      <c r="F19" s="8"/>
      <c r="G19" s="8"/>
      <c r="H19" s="8"/>
      <c r="I19" s="13"/>
      <c r="J19" s="13"/>
      <c r="K19" s="8"/>
      <c r="L19" s="8"/>
      <c r="M19" s="12"/>
      <c r="N19" s="8"/>
      <c r="O19" s="8"/>
      <c r="P19" s="9"/>
      <c r="Q19" s="9"/>
    </row>
    <row r="20" spans="1:17" ht="12.75">
      <c r="A20" s="9"/>
      <c r="B20" s="8"/>
      <c r="C20" s="8"/>
      <c r="D20" s="8"/>
      <c r="E20" s="8"/>
      <c r="F20" s="8"/>
      <c r="G20" s="8"/>
      <c r="H20" s="8"/>
      <c r="I20" s="13"/>
      <c r="J20" s="13"/>
      <c r="K20" s="8"/>
      <c r="L20" s="8"/>
      <c r="M20" s="8"/>
      <c r="N20" s="8"/>
      <c r="O20" s="8"/>
      <c r="P20" s="9"/>
      <c r="Q20" s="9"/>
    </row>
    <row r="21" spans="1:17" ht="12.75">
      <c r="A21" s="13"/>
      <c r="B21" s="8"/>
      <c r="C21" s="8"/>
      <c r="D21" s="8"/>
      <c r="E21" s="8"/>
      <c r="F21" s="8"/>
      <c r="G21" s="8"/>
      <c r="H21" s="8"/>
      <c r="I21" s="13"/>
      <c r="J21" s="13"/>
      <c r="K21" s="8"/>
      <c r="L21" s="8"/>
      <c r="M21" s="8"/>
      <c r="N21" s="8"/>
      <c r="O21" s="8"/>
      <c r="P21" s="9"/>
      <c r="Q21" s="9"/>
    </row>
    <row r="22" spans="1:17" ht="12.75">
      <c r="A22" s="13"/>
      <c r="B22" s="13"/>
      <c r="C22" s="13"/>
      <c r="D22" s="13"/>
      <c r="E22" s="13"/>
      <c r="F22" s="13"/>
      <c r="G22" s="13"/>
      <c r="H22" s="13"/>
      <c r="I22" s="13"/>
      <c r="J22" s="13"/>
      <c r="K22" s="8"/>
      <c r="L22" s="8"/>
      <c r="M22" s="8"/>
      <c r="N22" s="11"/>
      <c r="O22" s="8"/>
      <c r="P22" s="9"/>
      <c r="Q22" s="9"/>
    </row>
    <row r="23" spans="1:17" ht="12.75">
      <c r="A23" s="13"/>
      <c r="B23" s="13"/>
      <c r="C23" s="13"/>
      <c r="D23" s="13"/>
      <c r="E23" s="13"/>
      <c r="F23" s="13"/>
      <c r="G23" s="13"/>
      <c r="H23" s="13"/>
      <c r="I23" s="13"/>
      <c r="J23" s="13"/>
      <c r="K23" s="9"/>
      <c r="L23" s="9"/>
      <c r="M23" s="9"/>
      <c r="N23" s="9"/>
      <c r="O23" s="9"/>
      <c r="P23" s="9"/>
      <c r="Q23" s="9"/>
    </row>
    <row r="24" spans="1:17" ht="12.75">
      <c r="A24" s="13"/>
      <c r="B24" s="13"/>
      <c r="C24" s="13"/>
      <c r="D24" s="13"/>
      <c r="E24" s="13"/>
      <c r="F24" s="13"/>
      <c r="G24" s="13"/>
      <c r="H24" s="13"/>
      <c r="I24" s="13"/>
      <c r="J24" s="13"/>
      <c r="K24" s="9"/>
      <c r="L24" s="9"/>
      <c r="M24" s="9"/>
      <c r="N24" s="9"/>
      <c r="O24" s="9"/>
      <c r="P24" s="9"/>
      <c r="Q24" s="9"/>
    </row>
    <row r="25" spans="1:17" ht="12.75">
      <c r="A25" s="13"/>
      <c r="B25" s="13"/>
      <c r="C25" s="13"/>
      <c r="D25" s="13"/>
      <c r="E25" s="13"/>
      <c r="F25" s="13"/>
      <c r="G25" s="13"/>
      <c r="H25" s="13"/>
      <c r="I25" s="13"/>
      <c r="J25" s="13"/>
      <c r="K25" s="9"/>
      <c r="L25" s="9"/>
      <c r="M25" s="9"/>
      <c r="N25" s="9"/>
      <c r="O25" s="9"/>
      <c r="P25" s="9"/>
      <c r="Q25" s="9"/>
    </row>
    <row r="26" spans="1:17" ht="12.75">
      <c r="A26" s="13"/>
      <c r="B26" s="13"/>
      <c r="C26" s="13"/>
      <c r="D26" s="13"/>
      <c r="E26" s="13"/>
      <c r="F26" s="13"/>
      <c r="G26" s="13"/>
      <c r="H26" s="13"/>
      <c r="I26" s="13"/>
      <c r="J26" s="13"/>
      <c r="K26" s="9"/>
      <c r="L26" s="9"/>
      <c r="M26" s="9"/>
      <c r="N26" s="9"/>
      <c r="O26" s="9"/>
      <c r="P26" s="9"/>
      <c r="Q26" s="9"/>
    </row>
    <row r="27" spans="1:17" ht="12.75">
      <c r="A27" s="13"/>
      <c r="B27" s="13"/>
      <c r="C27" s="13"/>
      <c r="D27" s="13"/>
      <c r="E27" s="13"/>
      <c r="F27" s="13"/>
      <c r="G27" s="13"/>
      <c r="H27" s="13"/>
      <c r="I27" s="13"/>
      <c r="J27" s="13"/>
      <c r="K27" s="9"/>
      <c r="L27" s="9"/>
      <c r="M27" s="9"/>
      <c r="N27" s="9"/>
      <c r="O27" s="9"/>
      <c r="P27" s="9"/>
      <c r="Q27" s="9"/>
    </row>
    <row r="28" spans="1:17" ht="12.75">
      <c r="A28" s="13"/>
      <c r="B28" s="13"/>
      <c r="C28" s="13"/>
      <c r="D28" s="13"/>
      <c r="E28" s="13"/>
      <c r="F28" s="13"/>
      <c r="G28" s="13"/>
      <c r="H28" s="13"/>
      <c r="I28" s="13"/>
      <c r="J28" s="13"/>
      <c r="K28" s="9"/>
      <c r="L28" s="9"/>
      <c r="M28" s="9"/>
      <c r="N28" s="9"/>
      <c r="O28" s="9"/>
      <c r="P28" s="9"/>
      <c r="Q28" s="9"/>
    </row>
    <row r="29" spans="1:17" ht="12.75">
      <c r="A29" s="13"/>
      <c r="B29" s="13"/>
      <c r="C29" s="13"/>
      <c r="D29" s="13"/>
      <c r="E29" s="13"/>
      <c r="F29" s="13"/>
      <c r="G29" s="13"/>
      <c r="H29" s="13"/>
      <c r="I29" s="13"/>
      <c r="J29" s="13"/>
      <c r="K29" s="9"/>
      <c r="L29" s="9"/>
      <c r="M29" s="9"/>
      <c r="N29" s="9"/>
      <c r="O29" s="9"/>
      <c r="P29" s="9"/>
      <c r="Q29" s="9"/>
    </row>
    <row r="30" spans="1:17" ht="12.75">
      <c r="A30" s="13"/>
      <c r="B30" s="13"/>
      <c r="C30" s="13"/>
      <c r="D30" s="13"/>
      <c r="E30" s="13"/>
      <c r="F30" s="13"/>
      <c r="G30" s="13"/>
      <c r="H30" s="13"/>
      <c r="I30" s="13"/>
      <c r="J30" s="13"/>
      <c r="K30" s="9"/>
      <c r="L30" s="9"/>
      <c r="M30" s="9"/>
      <c r="N30" s="9"/>
      <c r="O30" s="9"/>
      <c r="P30" s="9"/>
      <c r="Q30" s="9"/>
    </row>
    <row r="31" spans="1:17" ht="12.75">
      <c r="A31" s="13"/>
      <c r="B31" s="13"/>
      <c r="C31" s="13"/>
      <c r="D31" s="13"/>
      <c r="E31" s="13"/>
      <c r="F31" s="13"/>
      <c r="G31" s="13"/>
      <c r="H31" s="13"/>
      <c r="I31" s="13"/>
      <c r="J31" s="13"/>
      <c r="K31" s="9"/>
      <c r="L31" s="9"/>
      <c r="M31" s="9"/>
      <c r="N31" s="9"/>
      <c r="O31" s="9"/>
      <c r="P31" s="9"/>
      <c r="Q31" s="9"/>
    </row>
    <row r="32" spans="1:17" ht="12.75">
      <c r="A32" s="13"/>
      <c r="B32" s="13"/>
      <c r="C32" s="13"/>
      <c r="D32" s="13"/>
      <c r="E32" s="13"/>
      <c r="F32" s="13"/>
      <c r="G32" s="13"/>
      <c r="H32" s="13"/>
      <c r="I32" s="13"/>
      <c r="J32" s="13"/>
      <c r="K32" s="9"/>
      <c r="L32" s="9"/>
      <c r="M32" s="9"/>
      <c r="N32" s="9"/>
      <c r="O32" s="9"/>
      <c r="P32" s="9"/>
      <c r="Q32" s="9"/>
    </row>
    <row r="33" spans="1:17" ht="12.75">
      <c r="A33" s="13"/>
      <c r="B33" s="13"/>
      <c r="C33" s="13"/>
      <c r="D33" s="13"/>
      <c r="E33" s="13"/>
      <c r="F33" s="13"/>
      <c r="G33" s="13"/>
      <c r="H33" s="13"/>
      <c r="I33" s="13"/>
      <c r="J33" s="13"/>
      <c r="K33" s="9"/>
      <c r="L33" s="9"/>
      <c r="M33" s="9"/>
      <c r="N33" s="9"/>
      <c r="O33" s="9"/>
      <c r="P33" s="9"/>
      <c r="Q33" s="9"/>
    </row>
    <row r="34" spans="1:17" ht="12.75">
      <c r="A34" s="13"/>
      <c r="B34" s="13"/>
      <c r="C34" s="13"/>
      <c r="D34" s="13"/>
      <c r="E34" s="13"/>
      <c r="F34" s="13"/>
      <c r="G34" s="13"/>
      <c r="H34" s="13"/>
      <c r="I34" s="13"/>
      <c r="J34" s="13"/>
      <c r="K34" s="9"/>
      <c r="L34" s="9"/>
      <c r="M34" s="9"/>
      <c r="N34" s="9"/>
      <c r="O34" s="9"/>
      <c r="P34" s="9"/>
      <c r="Q34" s="9"/>
    </row>
    <row r="35" spans="1:17" ht="12.75">
      <c r="A35" s="13"/>
      <c r="B35" s="13"/>
      <c r="C35" s="13"/>
      <c r="D35" s="13"/>
      <c r="E35" s="13"/>
      <c r="F35" s="13"/>
      <c r="G35" s="13"/>
      <c r="H35" s="13"/>
      <c r="I35" s="13"/>
      <c r="J35" s="13"/>
      <c r="K35" s="9"/>
      <c r="L35" s="9"/>
      <c r="M35" s="9"/>
      <c r="N35" s="9"/>
      <c r="O35" s="9"/>
      <c r="P35" s="9"/>
      <c r="Q35" s="9"/>
    </row>
    <row r="36" spans="1:17" ht="12.75">
      <c r="A36" s="13"/>
      <c r="B36" s="13"/>
      <c r="C36" s="13"/>
      <c r="D36" s="13"/>
      <c r="E36" s="13"/>
      <c r="F36" s="13"/>
      <c r="G36" s="13"/>
      <c r="H36" s="13"/>
      <c r="I36" s="13"/>
      <c r="J36" s="13"/>
      <c r="K36" s="9"/>
      <c r="L36" s="9"/>
      <c r="M36" s="9"/>
      <c r="N36" s="9"/>
      <c r="O36" s="9"/>
      <c r="P36" s="9"/>
      <c r="Q36" s="9"/>
    </row>
    <row r="37" spans="1:17" ht="12.75">
      <c r="A37" s="13"/>
      <c r="B37" s="13"/>
      <c r="C37" s="13"/>
      <c r="D37" s="13"/>
      <c r="E37" s="13"/>
      <c r="F37" s="13"/>
      <c r="G37" s="13"/>
      <c r="H37" s="13"/>
      <c r="I37" s="13"/>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9">
    <mergeCell ref="A1:O1"/>
    <mergeCell ref="A2:O2"/>
    <mergeCell ref="B3:N3"/>
    <mergeCell ref="B13:C13"/>
    <mergeCell ref="B6:D6"/>
    <mergeCell ref="B7:C7"/>
    <mergeCell ref="B8:C8"/>
    <mergeCell ref="B9:C9"/>
    <mergeCell ref="B12:D1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54"/>
  <sheetViews>
    <sheetView zoomScalePageLayoutView="0" workbookViewId="0" topLeftCell="A1">
      <selection activeCell="I49" sqref="I49"/>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47"/>
      <c r="K1" s="47"/>
      <c r="L1" s="47"/>
      <c r="M1" s="47"/>
      <c r="N1" s="47"/>
      <c r="O1" s="47"/>
    </row>
    <row r="2" spans="1:15" ht="25.5" customHeight="1">
      <c r="A2" s="53" t="s">
        <v>42</v>
      </c>
      <c r="B2" s="45"/>
      <c r="C2" s="45"/>
      <c r="D2" s="45"/>
      <c r="E2" s="45"/>
      <c r="F2" s="45"/>
      <c r="G2" s="45"/>
      <c r="H2" s="45"/>
      <c r="I2" s="45"/>
      <c r="J2" s="47"/>
      <c r="K2" s="47"/>
      <c r="L2" s="47"/>
      <c r="M2" s="47"/>
      <c r="N2" s="47"/>
      <c r="O2" s="47"/>
    </row>
    <row r="3" spans="1:15" ht="25.5" customHeight="1">
      <c r="A3" s="54" t="s">
        <v>73</v>
      </c>
      <c r="B3" s="55"/>
      <c r="C3" s="55"/>
      <c r="D3" s="55"/>
      <c r="E3" s="55"/>
      <c r="F3" s="55"/>
      <c r="G3" s="55"/>
      <c r="H3" s="55"/>
      <c r="I3" s="55"/>
      <c r="J3" s="66"/>
      <c r="K3" s="66"/>
      <c r="L3" s="66"/>
      <c r="M3" s="66"/>
      <c r="N3" s="66"/>
      <c r="O3" s="66"/>
    </row>
    <row r="4" spans="1:14" ht="12.75">
      <c r="A4" s="9"/>
      <c r="B4" s="7"/>
      <c r="C4" s="7"/>
      <c r="D4" s="7"/>
      <c r="E4" s="7"/>
      <c r="F4" s="7"/>
      <c r="G4" s="7"/>
      <c r="H4" s="7"/>
      <c r="I4" s="7"/>
      <c r="J4" s="33"/>
      <c r="K4" s="33"/>
      <c r="L4" s="33"/>
      <c r="M4" s="33"/>
      <c r="N4" s="33"/>
    </row>
    <row r="5" spans="1:15" ht="12.75">
      <c r="A5" s="9"/>
      <c r="B5" s="8"/>
      <c r="C5" s="8"/>
      <c r="D5" s="8"/>
      <c r="E5" s="8"/>
      <c r="F5" s="8"/>
      <c r="G5" s="8"/>
      <c r="H5" s="8"/>
      <c r="I5" s="13"/>
      <c r="J5" s="13"/>
      <c r="K5" s="8"/>
      <c r="L5" s="8"/>
      <c r="M5" s="8"/>
      <c r="N5" s="8"/>
      <c r="O5" s="8"/>
    </row>
    <row r="6" spans="1:15" ht="12.75">
      <c r="A6" s="9"/>
      <c r="B6" s="49" t="s">
        <v>7</v>
      </c>
      <c r="C6" s="50"/>
      <c r="D6" s="8"/>
      <c r="E6" s="8"/>
      <c r="F6" s="8"/>
      <c r="G6" s="8"/>
      <c r="H6" s="8"/>
      <c r="I6" s="13"/>
      <c r="J6" s="13"/>
      <c r="K6" s="8"/>
      <c r="L6" s="8"/>
      <c r="M6" s="8"/>
      <c r="N6" s="8"/>
      <c r="O6" s="8"/>
    </row>
    <row r="7" spans="1:15" ht="12.75">
      <c r="A7" s="9"/>
      <c r="B7" s="15" t="s">
        <v>19</v>
      </c>
      <c r="C7" s="3"/>
      <c r="D7" s="8" t="s">
        <v>43</v>
      </c>
      <c r="E7" s="8"/>
      <c r="F7" s="8"/>
      <c r="G7" s="8"/>
      <c r="H7" s="8"/>
      <c r="I7" s="13"/>
      <c r="J7" s="9"/>
      <c r="K7" s="8"/>
      <c r="L7" s="8"/>
      <c r="M7" s="8"/>
      <c r="N7" s="8"/>
      <c r="O7" s="8"/>
    </row>
    <row r="8" spans="1:15" ht="12.75">
      <c r="A8" s="9"/>
      <c r="B8" s="15" t="s">
        <v>44</v>
      </c>
      <c r="C8" s="3"/>
      <c r="D8" s="8" t="s">
        <v>45</v>
      </c>
      <c r="E8" s="8"/>
      <c r="F8" s="8"/>
      <c r="G8" s="8"/>
      <c r="H8" s="8"/>
      <c r="I8" s="13"/>
      <c r="J8" s="9"/>
      <c r="K8" s="8"/>
      <c r="L8" s="8"/>
      <c r="M8" s="8"/>
      <c r="N8" s="8"/>
      <c r="O8" s="8"/>
    </row>
    <row r="9" spans="1:15" ht="12.75">
      <c r="A9" s="9"/>
      <c r="B9" s="17" t="s">
        <v>46</v>
      </c>
      <c r="C9" s="3"/>
      <c r="D9" s="8" t="s">
        <v>83</v>
      </c>
      <c r="E9" s="8"/>
      <c r="F9" s="8"/>
      <c r="G9" s="8"/>
      <c r="H9" s="8"/>
      <c r="I9" s="13"/>
      <c r="J9" s="9"/>
      <c r="K9" s="8"/>
      <c r="L9" s="8"/>
      <c r="M9" s="8"/>
      <c r="N9" s="8"/>
      <c r="O9" s="8"/>
    </row>
    <row r="10" spans="1:15" ht="12.75">
      <c r="A10" s="9"/>
      <c r="B10" s="8"/>
      <c r="C10" s="8"/>
      <c r="D10" s="8" t="s">
        <v>54</v>
      </c>
      <c r="E10" s="8"/>
      <c r="F10" s="8"/>
      <c r="G10" s="8"/>
      <c r="H10" s="8"/>
      <c r="I10" s="13"/>
      <c r="J10" s="9"/>
      <c r="K10" s="8"/>
      <c r="L10" s="8"/>
      <c r="M10" s="8"/>
      <c r="N10" s="8"/>
      <c r="O10" s="8"/>
    </row>
    <row r="11" spans="1:15" ht="12.75">
      <c r="A11" s="9"/>
      <c r="B11" s="8"/>
      <c r="C11" s="8"/>
      <c r="D11" s="8"/>
      <c r="E11" s="8"/>
      <c r="F11" s="8"/>
      <c r="G11" s="8"/>
      <c r="H11" s="8"/>
      <c r="I11" s="13"/>
      <c r="J11" s="9"/>
      <c r="K11" s="8"/>
      <c r="L11" s="8"/>
      <c r="M11" s="8"/>
      <c r="N11" s="8"/>
      <c r="O11" s="8"/>
    </row>
    <row r="12" spans="1:17" ht="12.75">
      <c r="A12" s="9"/>
      <c r="B12" s="49" t="s">
        <v>36</v>
      </c>
      <c r="C12" s="50"/>
      <c r="D12" s="8"/>
      <c r="E12" s="8"/>
      <c r="F12" s="8"/>
      <c r="G12" s="8"/>
      <c r="H12" s="8"/>
      <c r="I12" s="13"/>
      <c r="J12" s="9"/>
      <c r="K12" s="8"/>
      <c r="L12" s="8"/>
      <c r="M12" s="8"/>
      <c r="N12" s="8"/>
      <c r="O12" s="8"/>
      <c r="P12" s="9"/>
      <c r="Q12" s="9"/>
    </row>
    <row r="13" spans="1:17" ht="12.75">
      <c r="A13" s="9"/>
      <c r="B13" s="15" t="s">
        <v>47</v>
      </c>
      <c r="C13" s="1">
        <f>SUM((1.4*C7*C8)+C9)</f>
        <v>0</v>
      </c>
      <c r="D13" s="8" t="s">
        <v>48</v>
      </c>
      <c r="E13" s="8"/>
      <c r="F13" s="8"/>
      <c r="G13" s="8"/>
      <c r="H13" s="8"/>
      <c r="I13" s="13"/>
      <c r="J13" s="13"/>
      <c r="K13" s="8"/>
      <c r="L13" s="8"/>
      <c r="M13" s="8"/>
      <c r="N13" s="8"/>
      <c r="O13" s="8"/>
      <c r="P13" s="9"/>
      <c r="Q13" s="9"/>
    </row>
    <row r="14" spans="1:17" ht="12.75">
      <c r="A14" s="9"/>
      <c r="B14" s="8"/>
      <c r="C14" s="8"/>
      <c r="D14" s="11"/>
      <c r="E14" s="8"/>
      <c r="F14" s="8"/>
      <c r="G14" s="8"/>
      <c r="H14" s="8"/>
      <c r="I14" s="13"/>
      <c r="J14" s="13"/>
      <c r="K14" s="8"/>
      <c r="L14" s="11"/>
      <c r="M14" s="8"/>
      <c r="N14" s="8"/>
      <c r="O14" s="8"/>
      <c r="P14" s="9"/>
      <c r="Q14" s="9"/>
    </row>
    <row r="15" spans="1:17" ht="12.75">
      <c r="A15" s="9"/>
      <c r="B15" s="8"/>
      <c r="C15" s="8"/>
      <c r="D15" s="8"/>
      <c r="E15" s="8"/>
      <c r="F15" s="8"/>
      <c r="G15" s="8"/>
      <c r="H15" s="8"/>
      <c r="I15" s="13"/>
      <c r="J15" s="13"/>
      <c r="K15" s="8"/>
      <c r="L15" s="8"/>
      <c r="M15" s="8"/>
      <c r="N15" s="8"/>
      <c r="O15" s="8"/>
      <c r="P15" s="9"/>
      <c r="Q15" s="9"/>
    </row>
    <row r="16" spans="1:17" ht="12.75">
      <c r="A16" s="9"/>
      <c r="B16" s="49" t="s">
        <v>37</v>
      </c>
      <c r="C16" s="50"/>
      <c r="D16" s="8"/>
      <c r="E16" s="8"/>
      <c r="F16" s="8"/>
      <c r="G16" s="8"/>
      <c r="H16" s="8"/>
      <c r="I16" s="13"/>
      <c r="J16" s="13"/>
      <c r="K16" s="8"/>
      <c r="L16" s="8"/>
      <c r="M16" s="8"/>
      <c r="N16" s="8"/>
      <c r="O16" s="8"/>
      <c r="P16" s="9"/>
      <c r="Q16" s="9"/>
    </row>
    <row r="17" spans="1:17" ht="12.75">
      <c r="A17" s="9"/>
      <c r="B17" s="15" t="s">
        <v>47</v>
      </c>
      <c r="C17" s="1">
        <f>SUM((1.07*C7*C8+C9))</f>
        <v>0</v>
      </c>
      <c r="D17" s="8" t="s">
        <v>49</v>
      </c>
      <c r="E17" s="8"/>
      <c r="F17" s="8"/>
      <c r="G17" s="8"/>
      <c r="H17" s="8"/>
      <c r="I17" s="13"/>
      <c r="J17" s="13"/>
      <c r="K17" s="8"/>
      <c r="L17" s="8"/>
      <c r="M17" s="8"/>
      <c r="N17" s="8"/>
      <c r="O17" s="8"/>
      <c r="P17" s="9"/>
      <c r="Q17" s="9"/>
    </row>
    <row r="18" spans="1:17" ht="12.75">
      <c r="A18" s="9"/>
      <c r="B18" s="8"/>
      <c r="C18" s="8"/>
      <c r="D18" s="8"/>
      <c r="E18" s="11"/>
      <c r="F18" s="8"/>
      <c r="G18" s="12"/>
      <c r="H18" s="8"/>
      <c r="I18" s="13"/>
      <c r="J18" s="13"/>
      <c r="K18" s="8"/>
      <c r="L18" s="8"/>
      <c r="M18" s="11"/>
      <c r="N18" s="8"/>
      <c r="O18" s="12"/>
      <c r="P18" s="9"/>
      <c r="Q18" s="9"/>
    </row>
    <row r="19" spans="1:17" ht="12.75">
      <c r="A19" s="9"/>
      <c r="B19" s="8"/>
      <c r="C19" s="8"/>
      <c r="D19" s="8"/>
      <c r="E19" s="12"/>
      <c r="F19" s="8"/>
      <c r="G19" s="8"/>
      <c r="H19" s="8"/>
      <c r="I19" s="13"/>
      <c r="J19" s="13"/>
      <c r="K19" s="8"/>
      <c r="L19" s="8"/>
      <c r="M19" s="12"/>
      <c r="N19" s="8"/>
      <c r="O19" s="8"/>
      <c r="P19" s="9"/>
      <c r="Q19" s="9"/>
    </row>
    <row r="20" spans="1:17" ht="12.75">
      <c r="A20" s="9"/>
      <c r="B20" s="8" t="s">
        <v>62</v>
      </c>
      <c r="C20" s="8"/>
      <c r="D20" s="8"/>
      <c r="E20" s="8"/>
      <c r="F20" s="8"/>
      <c r="G20" s="8"/>
      <c r="H20" s="8"/>
      <c r="I20" s="13"/>
      <c r="J20" s="13"/>
      <c r="K20" s="8"/>
      <c r="L20" s="8"/>
      <c r="M20" s="8"/>
      <c r="N20" s="8"/>
      <c r="O20" s="8"/>
      <c r="P20" s="9"/>
      <c r="Q20" s="9"/>
    </row>
    <row r="21" spans="1:17" ht="12.75">
      <c r="A21" s="13"/>
      <c r="B21" s="8"/>
      <c r="C21" s="8"/>
      <c r="D21" s="8"/>
      <c r="E21" s="8"/>
      <c r="F21" s="8"/>
      <c r="G21" s="8"/>
      <c r="H21" s="8"/>
      <c r="I21" s="13"/>
      <c r="J21" s="13"/>
      <c r="K21" s="8"/>
      <c r="L21" s="8"/>
      <c r="M21" s="8"/>
      <c r="N21" s="8"/>
      <c r="O21" s="8"/>
      <c r="P21" s="9"/>
      <c r="Q21" s="9"/>
    </row>
    <row r="22" spans="1:17" ht="12.75">
      <c r="A22" s="13"/>
      <c r="B22" s="13"/>
      <c r="C22" s="13"/>
      <c r="D22" s="13"/>
      <c r="E22" s="13"/>
      <c r="F22" s="13"/>
      <c r="G22" s="13"/>
      <c r="H22" s="13"/>
      <c r="I22" s="13"/>
      <c r="J22" s="13"/>
      <c r="K22" s="8"/>
      <c r="L22" s="8"/>
      <c r="M22" s="8"/>
      <c r="N22" s="11"/>
      <c r="O22" s="8"/>
      <c r="P22" s="9"/>
      <c r="Q22" s="9"/>
    </row>
    <row r="23" spans="1:17" ht="12.75">
      <c r="A23" s="13"/>
      <c r="B23" s="13"/>
      <c r="C23" s="13"/>
      <c r="D23" s="13"/>
      <c r="E23" s="13"/>
      <c r="F23" s="13"/>
      <c r="G23" s="13"/>
      <c r="H23" s="13"/>
      <c r="I23" s="13"/>
      <c r="J23" s="13"/>
      <c r="K23" s="9"/>
      <c r="L23" s="9"/>
      <c r="M23" s="9"/>
      <c r="N23" s="9"/>
      <c r="O23" s="9"/>
      <c r="P23" s="9"/>
      <c r="Q23" s="9"/>
    </row>
    <row r="24" spans="1:17" ht="12.75">
      <c r="A24" s="13"/>
      <c r="B24" s="13"/>
      <c r="C24" s="13"/>
      <c r="D24" s="13"/>
      <c r="E24" s="13"/>
      <c r="F24" s="13"/>
      <c r="G24" s="13"/>
      <c r="H24" s="13"/>
      <c r="I24" s="13"/>
      <c r="J24" s="13"/>
      <c r="K24" s="9"/>
      <c r="L24" s="9"/>
      <c r="M24" s="9"/>
      <c r="N24" s="9"/>
      <c r="O24" s="9"/>
      <c r="P24" s="9"/>
      <c r="Q24" s="9"/>
    </row>
    <row r="25" spans="1:17" ht="12.75">
      <c r="A25" s="13"/>
      <c r="B25" s="13"/>
      <c r="C25" s="13"/>
      <c r="D25" s="13"/>
      <c r="E25" s="13"/>
      <c r="F25" s="13"/>
      <c r="G25" s="13"/>
      <c r="H25" s="13"/>
      <c r="I25" s="13"/>
      <c r="J25" s="13"/>
      <c r="K25" s="9"/>
      <c r="L25" s="9"/>
      <c r="M25" s="9"/>
      <c r="N25" s="9"/>
      <c r="O25" s="9"/>
      <c r="P25" s="9"/>
      <c r="Q25" s="9"/>
    </row>
    <row r="26" spans="1:17" ht="12.75">
      <c r="A26" s="13"/>
      <c r="B26" s="13"/>
      <c r="C26" s="13"/>
      <c r="D26" s="13"/>
      <c r="E26" s="13"/>
      <c r="F26" s="13"/>
      <c r="G26" s="13"/>
      <c r="H26" s="13"/>
      <c r="I26" s="13"/>
      <c r="J26" s="13"/>
      <c r="K26" s="9"/>
      <c r="L26" s="9"/>
      <c r="M26" s="9"/>
      <c r="N26" s="9"/>
      <c r="O26" s="9"/>
      <c r="P26" s="9"/>
      <c r="Q26" s="9"/>
    </row>
    <row r="27" spans="1:17" ht="12.75">
      <c r="A27" s="13"/>
      <c r="B27" s="13"/>
      <c r="C27" s="13"/>
      <c r="D27" s="13"/>
      <c r="E27" s="13"/>
      <c r="F27" s="13"/>
      <c r="G27" s="13"/>
      <c r="H27" s="13"/>
      <c r="I27" s="13"/>
      <c r="J27" s="13"/>
      <c r="K27" s="9"/>
      <c r="L27" s="9"/>
      <c r="M27" s="9"/>
      <c r="N27" s="9"/>
      <c r="O27" s="9"/>
      <c r="P27" s="9"/>
      <c r="Q27" s="9"/>
    </row>
    <row r="28" spans="1:17" ht="12.75">
      <c r="A28" s="13"/>
      <c r="B28" s="13"/>
      <c r="C28" s="13"/>
      <c r="D28" s="13"/>
      <c r="E28" s="13"/>
      <c r="F28" s="13"/>
      <c r="G28" s="13"/>
      <c r="H28" s="13"/>
      <c r="I28" s="13"/>
      <c r="J28" s="13"/>
      <c r="K28" s="9"/>
      <c r="L28" s="9"/>
      <c r="M28" s="9"/>
      <c r="N28" s="9"/>
      <c r="O28" s="9"/>
      <c r="P28" s="9"/>
      <c r="Q28" s="9"/>
    </row>
    <row r="29" spans="1:17" ht="12.75">
      <c r="A29" s="13"/>
      <c r="B29" s="13"/>
      <c r="C29" s="13"/>
      <c r="D29" s="13"/>
      <c r="E29" s="13"/>
      <c r="F29" s="13"/>
      <c r="G29" s="13"/>
      <c r="H29" s="13"/>
      <c r="I29" s="13"/>
      <c r="J29" s="13"/>
      <c r="K29" s="9"/>
      <c r="L29" s="9"/>
      <c r="M29" s="9"/>
      <c r="N29" s="9"/>
      <c r="O29" s="9"/>
      <c r="P29" s="9"/>
      <c r="Q29" s="9"/>
    </row>
    <row r="30" spans="1:17" ht="12.75">
      <c r="A30" s="13"/>
      <c r="B30" s="13"/>
      <c r="C30" s="13"/>
      <c r="D30" s="13"/>
      <c r="E30" s="13"/>
      <c r="F30" s="13"/>
      <c r="G30" s="13"/>
      <c r="H30" s="13"/>
      <c r="I30" s="13"/>
      <c r="J30" s="13"/>
      <c r="K30" s="9"/>
      <c r="L30" s="9"/>
      <c r="M30" s="9"/>
      <c r="N30" s="9"/>
      <c r="O30" s="9"/>
      <c r="P30" s="9"/>
      <c r="Q30" s="9"/>
    </row>
    <row r="31" spans="1:17" ht="12.75">
      <c r="A31" s="13"/>
      <c r="B31" s="13"/>
      <c r="C31" s="13"/>
      <c r="D31" s="13"/>
      <c r="E31" s="13"/>
      <c r="F31" s="13"/>
      <c r="G31" s="13"/>
      <c r="H31" s="13"/>
      <c r="I31" s="13"/>
      <c r="J31" s="13"/>
      <c r="K31" s="9"/>
      <c r="L31" s="9"/>
      <c r="M31" s="9"/>
      <c r="N31" s="9"/>
      <c r="O31" s="9"/>
      <c r="P31" s="9"/>
      <c r="Q31" s="9"/>
    </row>
    <row r="32" spans="1:17" ht="12.75">
      <c r="A32" s="13"/>
      <c r="B32" s="13"/>
      <c r="C32" s="13"/>
      <c r="D32" s="13"/>
      <c r="E32" s="13"/>
      <c r="F32" s="13"/>
      <c r="G32" s="13"/>
      <c r="H32" s="13"/>
      <c r="I32" s="13"/>
      <c r="J32" s="13"/>
      <c r="K32" s="9"/>
      <c r="L32" s="9"/>
      <c r="M32" s="9"/>
      <c r="N32" s="9"/>
      <c r="O32" s="9"/>
      <c r="P32" s="9"/>
      <c r="Q32" s="9"/>
    </row>
    <row r="33" spans="1:17" ht="12.75">
      <c r="A33" s="13"/>
      <c r="B33" s="13"/>
      <c r="C33" s="13"/>
      <c r="D33" s="13"/>
      <c r="E33" s="13"/>
      <c r="F33" s="13"/>
      <c r="G33" s="13"/>
      <c r="H33" s="13"/>
      <c r="I33" s="13"/>
      <c r="J33" s="13"/>
      <c r="K33" s="9"/>
      <c r="L33" s="9"/>
      <c r="M33" s="9"/>
      <c r="N33" s="9"/>
      <c r="O33" s="9"/>
      <c r="P33" s="9"/>
      <c r="Q33" s="9"/>
    </row>
    <row r="34" spans="1:17" ht="12.75">
      <c r="A34" s="13"/>
      <c r="B34" s="13"/>
      <c r="C34" s="13"/>
      <c r="D34" s="13"/>
      <c r="E34" s="13"/>
      <c r="F34" s="13"/>
      <c r="G34" s="13"/>
      <c r="H34" s="13"/>
      <c r="I34" s="13"/>
      <c r="J34" s="13"/>
      <c r="K34" s="9"/>
      <c r="L34" s="9"/>
      <c r="M34" s="9"/>
      <c r="N34" s="9"/>
      <c r="O34" s="9"/>
      <c r="P34" s="9"/>
      <c r="Q34" s="9"/>
    </row>
    <row r="35" spans="1:17" ht="12.75">
      <c r="A35" s="13"/>
      <c r="B35" s="13"/>
      <c r="C35" s="13"/>
      <c r="D35" s="13"/>
      <c r="E35" s="13"/>
      <c r="F35" s="13"/>
      <c r="G35" s="13"/>
      <c r="H35" s="13"/>
      <c r="I35" s="13"/>
      <c r="J35" s="13"/>
      <c r="K35" s="9"/>
      <c r="L35" s="9"/>
      <c r="M35" s="9"/>
      <c r="N35" s="9"/>
      <c r="O35" s="9"/>
      <c r="P35" s="9"/>
      <c r="Q35" s="9"/>
    </row>
    <row r="36" spans="1:17" ht="12.75">
      <c r="A36" s="13"/>
      <c r="B36" s="13"/>
      <c r="C36" s="13"/>
      <c r="D36" s="13"/>
      <c r="E36" s="13"/>
      <c r="F36" s="13"/>
      <c r="G36" s="13"/>
      <c r="H36" s="13"/>
      <c r="I36" s="13"/>
      <c r="J36" s="13"/>
      <c r="K36" s="9"/>
      <c r="L36" s="9"/>
      <c r="M36" s="9"/>
      <c r="N36" s="9"/>
      <c r="O36" s="9"/>
      <c r="P36" s="9"/>
      <c r="Q36" s="9"/>
    </row>
    <row r="37" spans="1:17" ht="12.75">
      <c r="A37" s="13"/>
      <c r="B37" s="13"/>
      <c r="C37" s="13"/>
      <c r="D37" s="13"/>
      <c r="E37" s="13"/>
      <c r="F37" s="13"/>
      <c r="G37" s="13"/>
      <c r="H37" s="13"/>
      <c r="I37" s="13"/>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6">
    <mergeCell ref="B16:C16"/>
    <mergeCell ref="B12:C12"/>
    <mergeCell ref="B6:C6"/>
    <mergeCell ref="A1:O1"/>
    <mergeCell ref="A2:O2"/>
    <mergeCell ref="A3:O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54"/>
  <sheetViews>
    <sheetView zoomScalePageLayoutView="0" workbookViewId="0" topLeftCell="A1">
      <selection activeCell="J51" sqref="J51"/>
    </sheetView>
  </sheetViews>
  <sheetFormatPr defaultColWidth="9.140625" defaultRowHeight="12.75"/>
  <cols>
    <col min="1" max="23" width="9.140625" style="6" customWidth="1"/>
  </cols>
  <sheetData>
    <row r="1" spans="1:15" ht="25.5" customHeight="1">
      <c r="A1" s="51" t="s">
        <v>39</v>
      </c>
      <c r="B1" s="51"/>
      <c r="C1" s="51"/>
      <c r="D1" s="51"/>
      <c r="E1" s="51"/>
      <c r="F1" s="51"/>
      <c r="G1" s="51"/>
      <c r="H1" s="51"/>
      <c r="I1" s="51"/>
      <c r="J1" s="47"/>
      <c r="K1" s="47"/>
      <c r="L1" s="47"/>
      <c r="M1" s="47"/>
      <c r="N1" s="47"/>
      <c r="O1" s="47"/>
    </row>
    <row r="2" spans="1:15" ht="25.5" customHeight="1">
      <c r="A2" s="53" t="s">
        <v>50</v>
      </c>
      <c r="B2" s="45"/>
      <c r="C2" s="45"/>
      <c r="D2" s="45"/>
      <c r="E2" s="45"/>
      <c r="F2" s="45"/>
      <c r="G2" s="45"/>
      <c r="H2" s="45"/>
      <c r="I2" s="45"/>
      <c r="J2" s="47"/>
      <c r="K2" s="47"/>
      <c r="L2" s="47"/>
      <c r="M2" s="47"/>
      <c r="N2" s="47"/>
      <c r="O2" s="47"/>
    </row>
    <row r="3" spans="1:15" ht="25.5" customHeight="1">
      <c r="A3" s="54" t="s">
        <v>27</v>
      </c>
      <c r="B3" s="55"/>
      <c r="C3" s="55"/>
      <c r="D3" s="55"/>
      <c r="E3" s="55"/>
      <c r="F3" s="55"/>
      <c r="G3" s="55"/>
      <c r="H3" s="55"/>
      <c r="I3" s="55"/>
      <c r="J3" s="66"/>
      <c r="K3" s="66"/>
      <c r="L3" s="66"/>
      <c r="M3" s="66"/>
      <c r="N3" s="66"/>
      <c r="O3" s="66"/>
    </row>
    <row r="4" spans="1:14" ht="12.75">
      <c r="A4" s="9"/>
      <c r="B4" s="7"/>
      <c r="C4" s="7"/>
      <c r="D4" s="7"/>
      <c r="E4" s="7"/>
      <c r="F4" s="7"/>
      <c r="G4" s="7"/>
      <c r="H4" s="7"/>
      <c r="I4" s="7"/>
      <c r="J4" s="33"/>
      <c r="K4" s="33"/>
      <c r="L4" s="33"/>
      <c r="M4" s="33"/>
      <c r="N4" s="33"/>
    </row>
    <row r="5" spans="1:15" ht="12.75">
      <c r="A5" s="9"/>
      <c r="B5" s="8"/>
      <c r="C5" s="8"/>
      <c r="D5" s="8"/>
      <c r="E5" s="8"/>
      <c r="F5" s="8"/>
      <c r="G5" s="8"/>
      <c r="H5" s="8"/>
      <c r="I5" s="13"/>
      <c r="J5" s="13"/>
      <c r="K5" s="8"/>
      <c r="L5" s="8"/>
      <c r="M5" s="8"/>
      <c r="N5" s="8"/>
      <c r="O5" s="8"/>
    </row>
    <row r="6" spans="1:15" ht="12.75">
      <c r="A6" s="9"/>
      <c r="B6" s="49" t="s">
        <v>7</v>
      </c>
      <c r="C6" s="50"/>
      <c r="D6" s="8"/>
      <c r="E6" s="8"/>
      <c r="F6" s="8"/>
      <c r="G6" s="8"/>
      <c r="H6" s="8"/>
      <c r="I6" s="13"/>
      <c r="J6" s="13"/>
      <c r="K6" s="8"/>
      <c r="L6" s="8"/>
      <c r="M6" s="8"/>
      <c r="N6" s="8"/>
      <c r="O6" s="8"/>
    </row>
    <row r="7" spans="1:15" ht="12.75">
      <c r="A7" s="9"/>
      <c r="B7" s="15" t="s">
        <v>28</v>
      </c>
      <c r="C7" s="3"/>
      <c r="D7" s="8" t="s">
        <v>31</v>
      </c>
      <c r="E7" s="8"/>
      <c r="F7" s="8"/>
      <c r="G7" s="8"/>
      <c r="H7" s="8"/>
      <c r="I7" s="13"/>
      <c r="J7" s="9"/>
      <c r="K7" s="8"/>
      <c r="L7" s="8"/>
      <c r="M7" s="8"/>
      <c r="N7" s="8"/>
      <c r="O7" s="8"/>
    </row>
    <row r="8" spans="1:15" ht="12.75">
      <c r="A8" s="9"/>
      <c r="B8" s="15" t="s">
        <v>29</v>
      </c>
      <c r="C8" s="3"/>
      <c r="D8" s="8" t="s">
        <v>30</v>
      </c>
      <c r="E8" s="8"/>
      <c r="F8" s="8"/>
      <c r="G8" s="8"/>
      <c r="H8" s="8"/>
      <c r="I8" s="13"/>
      <c r="J8" s="9"/>
      <c r="K8" s="8"/>
      <c r="L8" s="8"/>
      <c r="M8" s="8"/>
      <c r="N8" s="8"/>
      <c r="O8" s="8"/>
    </row>
    <row r="9" spans="1:15" ht="12.75">
      <c r="A9" s="9"/>
      <c r="B9" s="10"/>
      <c r="C9" s="8"/>
      <c r="D9" s="8"/>
      <c r="E9" s="8"/>
      <c r="F9" s="8"/>
      <c r="G9" s="8"/>
      <c r="H9" s="8"/>
      <c r="I9" s="13"/>
      <c r="J9" s="9"/>
      <c r="K9" s="8"/>
      <c r="L9" s="8"/>
      <c r="M9" s="8"/>
      <c r="N9" s="8"/>
      <c r="O9" s="8"/>
    </row>
    <row r="10" spans="1:15" ht="12.75">
      <c r="A10" s="9"/>
      <c r="B10" s="8"/>
      <c r="C10" s="8"/>
      <c r="D10" s="8"/>
      <c r="E10" s="8"/>
      <c r="F10" s="8"/>
      <c r="G10" s="8"/>
      <c r="H10" s="8"/>
      <c r="I10" s="13"/>
      <c r="J10" s="9"/>
      <c r="K10" s="8"/>
      <c r="L10" s="8"/>
      <c r="M10" s="8"/>
      <c r="N10" s="8"/>
      <c r="O10" s="8"/>
    </row>
    <row r="11" spans="1:15" ht="12.75">
      <c r="A11" s="9"/>
      <c r="B11" s="49" t="s">
        <v>22</v>
      </c>
      <c r="C11" s="50"/>
      <c r="D11" s="8"/>
      <c r="E11" s="8"/>
      <c r="F11" s="8"/>
      <c r="G11" s="8"/>
      <c r="H11" s="8"/>
      <c r="I11" s="13"/>
      <c r="J11" s="9"/>
      <c r="K11" s="8"/>
      <c r="L11" s="8"/>
      <c r="M11" s="8"/>
      <c r="N11" s="8"/>
      <c r="O11" s="8"/>
    </row>
    <row r="12" spans="1:17" ht="12.75">
      <c r="A12" s="9"/>
      <c r="B12" s="15" t="s">
        <v>16</v>
      </c>
      <c r="C12" s="1" t="e">
        <f>SUM(0.65*(C7/SQRT(C8)))</f>
        <v>#DIV/0!</v>
      </c>
      <c r="D12" s="8" t="s">
        <v>32</v>
      </c>
      <c r="E12" s="8"/>
      <c r="F12" s="8"/>
      <c r="G12" s="8"/>
      <c r="H12" s="8"/>
      <c r="I12" s="13"/>
      <c r="J12" s="9"/>
      <c r="K12" s="8"/>
      <c r="L12" s="8"/>
      <c r="M12" s="8"/>
      <c r="N12" s="8"/>
      <c r="O12" s="8"/>
      <c r="P12" s="9"/>
      <c r="Q12" s="9"/>
    </row>
    <row r="13" spans="1:17" ht="12.75">
      <c r="A13" s="9"/>
      <c r="B13" s="8"/>
      <c r="C13" s="8"/>
      <c r="D13" s="8"/>
      <c r="E13" s="8"/>
      <c r="F13" s="8"/>
      <c r="G13" s="8"/>
      <c r="H13" s="8"/>
      <c r="I13" s="13"/>
      <c r="J13" s="13"/>
      <c r="K13" s="8"/>
      <c r="L13" s="8"/>
      <c r="M13" s="8"/>
      <c r="N13" s="8"/>
      <c r="O13" s="8"/>
      <c r="P13" s="9"/>
      <c r="Q13" s="9"/>
    </row>
    <row r="14" spans="1:17" ht="12.75">
      <c r="A14" s="9"/>
      <c r="B14" s="8"/>
      <c r="C14" s="8"/>
      <c r="D14" s="11"/>
      <c r="E14" s="8"/>
      <c r="F14" s="8"/>
      <c r="G14" s="8"/>
      <c r="H14" s="8"/>
      <c r="I14" s="13"/>
      <c r="J14" s="13"/>
      <c r="K14" s="8"/>
      <c r="L14" s="11"/>
      <c r="M14" s="8"/>
      <c r="N14" s="8"/>
      <c r="O14" s="8"/>
      <c r="P14" s="9"/>
      <c r="Q14" s="9"/>
    </row>
    <row r="15" spans="1:17" ht="12.75">
      <c r="A15" s="9"/>
      <c r="B15" s="8" t="s">
        <v>18</v>
      </c>
      <c r="C15" s="8"/>
      <c r="D15" s="8"/>
      <c r="E15" s="8"/>
      <c r="F15" s="8"/>
      <c r="G15" s="8"/>
      <c r="H15" s="8"/>
      <c r="I15" s="13"/>
      <c r="J15" s="13"/>
      <c r="K15" s="8"/>
      <c r="L15" s="8"/>
      <c r="M15" s="8"/>
      <c r="N15" s="8"/>
      <c r="O15" s="8"/>
      <c r="P15" s="9"/>
      <c r="Q15" s="9"/>
    </row>
    <row r="16" spans="1:17" ht="12.75">
      <c r="A16" s="9"/>
      <c r="B16" s="8"/>
      <c r="C16" s="8"/>
      <c r="D16" s="8"/>
      <c r="E16" s="8"/>
      <c r="F16" s="8"/>
      <c r="G16" s="8"/>
      <c r="H16" s="8"/>
      <c r="I16" s="13"/>
      <c r="J16" s="13"/>
      <c r="K16" s="8"/>
      <c r="L16" s="8"/>
      <c r="M16" s="8"/>
      <c r="N16" s="8"/>
      <c r="O16" s="8"/>
      <c r="P16" s="9"/>
      <c r="Q16" s="9"/>
    </row>
    <row r="17" spans="1:17" ht="12.75">
      <c r="A17" s="9"/>
      <c r="B17" s="8"/>
      <c r="C17" s="8"/>
      <c r="D17" s="8"/>
      <c r="E17" s="8"/>
      <c r="F17" s="8"/>
      <c r="G17" s="8"/>
      <c r="H17" s="8"/>
      <c r="I17" s="13"/>
      <c r="J17" s="13"/>
      <c r="K17" s="8"/>
      <c r="L17" s="8"/>
      <c r="M17" s="8"/>
      <c r="N17" s="8"/>
      <c r="O17" s="8"/>
      <c r="P17" s="9"/>
      <c r="Q17" s="9"/>
    </row>
    <row r="18" spans="1:17" ht="12.75">
      <c r="A18" s="9"/>
      <c r="B18" s="8"/>
      <c r="C18" s="8"/>
      <c r="D18" s="8"/>
      <c r="E18" s="11"/>
      <c r="F18" s="8"/>
      <c r="G18" s="12"/>
      <c r="H18" s="8"/>
      <c r="I18" s="13"/>
      <c r="J18" s="13"/>
      <c r="K18" s="8"/>
      <c r="L18" s="8"/>
      <c r="M18" s="11"/>
      <c r="N18" s="8"/>
      <c r="O18" s="12"/>
      <c r="P18" s="9"/>
      <c r="Q18" s="9"/>
    </row>
    <row r="19" spans="1:17" ht="12.75">
      <c r="A19" s="9"/>
      <c r="B19" s="8"/>
      <c r="C19" s="8"/>
      <c r="D19" s="8"/>
      <c r="E19" s="12"/>
      <c r="F19" s="8"/>
      <c r="G19" s="8"/>
      <c r="H19" s="8"/>
      <c r="I19" s="13"/>
      <c r="J19" s="13"/>
      <c r="K19" s="8"/>
      <c r="L19" s="8"/>
      <c r="M19" s="11"/>
      <c r="N19" s="8"/>
      <c r="O19" s="8"/>
      <c r="P19" s="9"/>
      <c r="Q19" s="9"/>
    </row>
    <row r="20" spans="1:17" ht="12.75">
      <c r="A20" s="9"/>
      <c r="B20" s="8"/>
      <c r="C20" s="8"/>
      <c r="D20" s="8"/>
      <c r="E20" s="8"/>
      <c r="F20" s="8"/>
      <c r="G20" s="8"/>
      <c r="H20" s="8"/>
      <c r="I20" s="13"/>
      <c r="J20" s="13"/>
      <c r="K20" s="8"/>
      <c r="L20" s="8"/>
      <c r="M20" s="8"/>
      <c r="N20" s="8"/>
      <c r="O20" s="8"/>
      <c r="P20" s="9"/>
      <c r="Q20" s="9"/>
    </row>
    <row r="21" spans="1:17" ht="12.75">
      <c r="A21" s="13"/>
      <c r="B21" s="8"/>
      <c r="C21" s="8"/>
      <c r="D21" s="8"/>
      <c r="E21" s="8"/>
      <c r="F21" s="8"/>
      <c r="G21" s="8"/>
      <c r="H21" s="8"/>
      <c r="I21" s="13"/>
      <c r="J21" s="13"/>
      <c r="K21" s="8"/>
      <c r="L21" s="8"/>
      <c r="M21" s="8"/>
      <c r="N21" s="8"/>
      <c r="O21" s="8"/>
      <c r="P21" s="9"/>
      <c r="Q21" s="9"/>
    </row>
    <row r="22" spans="1:17" ht="12.75">
      <c r="A22" s="13"/>
      <c r="B22" s="13"/>
      <c r="C22" s="13"/>
      <c r="D22" s="13"/>
      <c r="E22" s="13"/>
      <c r="F22" s="13"/>
      <c r="G22" s="13"/>
      <c r="H22" s="13"/>
      <c r="I22" s="13"/>
      <c r="J22" s="13"/>
      <c r="K22" s="8"/>
      <c r="L22" s="8"/>
      <c r="M22" s="8"/>
      <c r="N22" s="11"/>
      <c r="O22" s="8"/>
      <c r="P22" s="9"/>
      <c r="Q22" s="9"/>
    </row>
    <row r="23" spans="1:17" ht="12.75">
      <c r="A23" s="13"/>
      <c r="B23" s="13"/>
      <c r="C23" s="13"/>
      <c r="D23" s="13"/>
      <c r="E23" s="13"/>
      <c r="F23" s="13"/>
      <c r="G23" s="13"/>
      <c r="H23" s="13"/>
      <c r="I23" s="13"/>
      <c r="J23" s="13"/>
      <c r="K23" s="9"/>
      <c r="L23" s="9"/>
      <c r="M23" s="9"/>
      <c r="N23" s="9"/>
      <c r="O23" s="9"/>
      <c r="P23" s="9"/>
      <c r="Q23" s="9"/>
    </row>
    <row r="24" spans="1:17" ht="12.75">
      <c r="A24" s="13"/>
      <c r="B24" s="13"/>
      <c r="C24" s="13"/>
      <c r="D24" s="13"/>
      <c r="E24" s="13"/>
      <c r="F24" s="13"/>
      <c r="G24" s="13"/>
      <c r="H24" s="13"/>
      <c r="I24" s="13"/>
      <c r="J24" s="13"/>
      <c r="K24" s="9"/>
      <c r="L24" s="9"/>
      <c r="M24" s="9"/>
      <c r="N24" s="9"/>
      <c r="O24" s="9"/>
      <c r="P24" s="9"/>
      <c r="Q24" s="9"/>
    </row>
    <row r="25" spans="1:17" ht="12.75">
      <c r="A25" s="13"/>
      <c r="B25" s="13"/>
      <c r="C25" s="13"/>
      <c r="D25" s="13"/>
      <c r="E25" s="13"/>
      <c r="F25" s="13"/>
      <c r="G25" s="13"/>
      <c r="H25" s="13"/>
      <c r="I25" s="13"/>
      <c r="J25" s="13"/>
      <c r="K25" s="9"/>
      <c r="L25" s="9"/>
      <c r="M25" s="9"/>
      <c r="N25" s="9"/>
      <c r="O25" s="9"/>
      <c r="P25" s="9"/>
      <c r="Q25" s="9"/>
    </row>
    <row r="26" spans="1:17" ht="12.75">
      <c r="A26" s="13"/>
      <c r="B26" s="13"/>
      <c r="C26" s="13"/>
      <c r="D26" s="13"/>
      <c r="E26" s="13"/>
      <c r="F26" s="13"/>
      <c r="G26" s="13"/>
      <c r="H26" s="13"/>
      <c r="I26" s="13"/>
      <c r="J26" s="13"/>
      <c r="K26" s="9"/>
      <c r="L26" s="9"/>
      <c r="M26" s="9"/>
      <c r="N26" s="9"/>
      <c r="O26" s="9"/>
      <c r="P26" s="9"/>
      <c r="Q26" s="9"/>
    </row>
    <row r="27" spans="1:17" ht="12.75">
      <c r="A27" s="13"/>
      <c r="B27" s="13"/>
      <c r="C27" s="13"/>
      <c r="D27" s="13"/>
      <c r="E27" s="13"/>
      <c r="F27" s="13"/>
      <c r="G27" s="13"/>
      <c r="H27" s="13"/>
      <c r="I27" s="13"/>
      <c r="J27" s="13"/>
      <c r="K27" s="9"/>
      <c r="L27" s="9"/>
      <c r="M27" s="9"/>
      <c r="N27" s="9"/>
      <c r="O27" s="9"/>
      <c r="P27" s="9"/>
      <c r="Q27" s="9"/>
    </row>
    <row r="28" spans="1:17" ht="12.75">
      <c r="A28" s="13"/>
      <c r="B28" s="13"/>
      <c r="C28" s="13"/>
      <c r="D28" s="13"/>
      <c r="E28" s="13"/>
      <c r="F28" s="13"/>
      <c r="G28" s="13"/>
      <c r="H28" s="13"/>
      <c r="I28" s="13"/>
      <c r="J28" s="13"/>
      <c r="K28" s="9"/>
      <c r="L28" s="9"/>
      <c r="M28" s="9"/>
      <c r="N28" s="9"/>
      <c r="O28" s="9"/>
      <c r="P28" s="9"/>
      <c r="Q28" s="9"/>
    </row>
    <row r="29" spans="1:17" ht="12.75">
      <c r="A29" s="13"/>
      <c r="B29" s="13"/>
      <c r="C29" s="13"/>
      <c r="D29" s="13"/>
      <c r="E29" s="13"/>
      <c r="F29" s="13"/>
      <c r="G29" s="13"/>
      <c r="H29" s="13"/>
      <c r="I29" s="13"/>
      <c r="J29" s="13"/>
      <c r="K29" s="9"/>
      <c r="L29" s="9"/>
      <c r="M29" s="9"/>
      <c r="N29" s="9"/>
      <c r="O29" s="9"/>
      <c r="P29" s="9"/>
      <c r="Q29" s="9"/>
    </row>
    <row r="30" spans="1:17" ht="12.75">
      <c r="A30" s="13"/>
      <c r="B30" s="13"/>
      <c r="C30" s="13"/>
      <c r="D30" s="13"/>
      <c r="E30" s="13"/>
      <c r="F30" s="13"/>
      <c r="G30" s="13"/>
      <c r="H30" s="13"/>
      <c r="I30" s="13"/>
      <c r="J30" s="13"/>
      <c r="K30" s="9"/>
      <c r="L30" s="9"/>
      <c r="M30" s="9"/>
      <c r="N30" s="9"/>
      <c r="O30" s="9"/>
      <c r="P30" s="9"/>
      <c r="Q30" s="9"/>
    </row>
    <row r="31" spans="1:17" ht="12.75">
      <c r="A31" s="13"/>
      <c r="B31" s="13"/>
      <c r="C31" s="13"/>
      <c r="D31" s="13"/>
      <c r="E31" s="13"/>
      <c r="F31" s="13"/>
      <c r="G31" s="13"/>
      <c r="H31" s="13"/>
      <c r="I31" s="13"/>
      <c r="J31" s="13"/>
      <c r="K31" s="9"/>
      <c r="L31" s="9"/>
      <c r="M31" s="9"/>
      <c r="N31" s="9"/>
      <c r="O31" s="9"/>
      <c r="P31" s="9"/>
      <c r="Q31" s="9"/>
    </row>
    <row r="32" spans="1:17" ht="12.75">
      <c r="A32" s="13"/>
      <c r="B32" s="13"/>
      <c r="C32" s="13"/>
      <c r="D32" s="13"/>
      <c r="E32" s="13"/>
      <c r="F32" s="13"/>
      <c r="G32" s="13"/>
      <c r="H32" s="13"/>
      <c r="I32" s="13"/>
      <c r="J32" s="13"/>
      <c r="K32" s="9"/>
      <c r="L32" s="9"/>
      <c r="M32" s="9"/>
      <c r="N32" s="9"/>
      <c r="O32" s="9"/>
      <c r="P32" s="9"/>
      <c r="Q32" s="9"/>
    </row>
    <row r="33" spans="1:17" ht="12.75">
      <c r="A33" s="13"/>
      <c r="B33" s="13"/>
      <c r="C33" s="13"/>
      <c r="D33" s="13"/>
      <c r="E33" s="13"/>
      <c r="F33" s="13"/>
      <c r="G33" s="13"/>
      <c r="H33" s="13"/>
      <c r="I33" s="13"/>
      <c r="J33" s="13"/>
      <c r="K33" s="9"/>
      <c r="L33" s="9"/>
      <c r="M33" s="9"/>
      <c r="N33" s="9"/>
      <c r="O33" s="9"/>
      <c r="P33" s="9"/>
      <c r="Q33" s="9"/>
    </row>
    <row r="34" spans="1:17" ht="12.75">
      <c r="A34" s="13"/>
      <c r="B34" s="13"/>
      <c r="C34" s="13"/>
      <c r="D34" s="13"/>
      <c r="E34" s="13"/>
      <c r="F34" s="13"/>
      <c r="G34" s="13"/>
      <c r="H34" s="13"/>
      <c r="I34" s="13"/>
      <c r="J34" s="13"/>
      <c r="K34" s="9"/>
      <c r="L34" s="9"/>
      <c r="M34" s="9"/>
      <c r="N34" s="9"/>
      <c r="O34" s="9"/>
      <c r="P34" s="9"/>
      <c r="Q34" s="9"/>
    </row>
    <row r="35" spans="1:17" ht="12.75">
      <c r="A35" s="13"/>
      <c r="B35" s="13"/>
      <c r="C35" s="13"/>
      <c r="D35" s="13"/>
      <c r="E35" s="13"/>
      <c r="F35" s="13"/>
      <c r="G35" s="13"/>
      <c r="H35" s="13"/>
      <c r="I35" s="13"/>
      <c r="J35" s="13"/>
      <c r="K35" s="9"/>
      <c r="L35" s="9"/>
      <c r="M35" s="9"/>
      <c r="N35" s="9"/>
      <c r="O35" s="9"/>
      <c r="P35" s="9"/>
      <c r="Q35" s="9"/>
    </row>
    <row r="36" spans="1:17" ht="12.75">
      <c r="A36" s="13"/>
      <c r="B36" s="13"/>
      <c r="C36" s="13"/>
      <c r="D36" s="13"/>
      <c r="E36" s="13"/>
      <c r="F36" s="13"/>
      <c r="G36" s="13"/>
      <c r="H36" s="13"/>
      <c r="I36" s="13"/>
      <c r="J36" s="13"/>
      <c r="K36" s="9"/>
      <c r="L36" s="9"/>
      <c r="M36" s="9"/>
      <c r="N36" s="9"/>
      <c r="O36" s="9"/>
      <c r="P36" s="9"/>
      <c r="Q36" s="9"/>
    </row>
    <row r="37" spans="1:17" ht="12.75">
      <c r="A37" s="13"/>
      <c r="B37" s="13"/>
      <c r="C37" s="13"/>
      <c r="D37" s="13"/>
      <c r="E37" s="13"/>
      <c r="F37" s="13"/>
      <c r="G37" s="13"/>
      <c r="H37" s="13"/>
      <c r="I37" s="13"/>
      <c r="J37" s="13"/>
      <c r="K37" s="9"/>
      <c r="L37" s="9"/>
      <c r="M37" s="9"/>
      <c r="N37" s="9"/>
      <c r="O37" s="9"/>
      <c r="P37" s="9"/>
      <c r="Q37" s="9"/>
    </row>
    <row r="38" spans="1:17" ht="12.75">
      <c r="A38" s="13"/>
      <c r="B38" s="13"/>
      <c r="C38" s="13"/>
      <c r="D38" s="13"/>
      <c r="E38" s="13"/>
      <c r="F38" s="13"/>
      <c r="G38" s="13"/>
      <c r="H38" s="13"/>
      <c r="I38" s="13"/>
      <c r="J38" s="13"/>
      <c r="K38" s="9"/>
      <c r="L38" s="9"/>
      <c r="M38" s="9"/>
      <c r="N38" s="9"/>
      <c r="O38" s="9"/>
      <c r="P38" s="9"/>
      <c r="Q38" s="9"/>
    </row>
    <row r="39" spans="1:17" ht="12.75">
      <c r="A39" s="13"/>
      <c r="B39" s="13"/>
      <c r="C39" s="13"/>
      <c r="D39" s="13"/>
      <c r="E39" s="13"/>
      <c r="F39" s="13"/>
      <c r="G39" s="13"/>
      <c r="H39" s="13"/>
      <c r="I39" s="13"/>
      <c r="J39" s="13"/>
      <c r="K39" s="9"/>
      <c r="L39" s="9"/>
      <c r="M39" s="9"/>
      <c r="N39" s="9"/>
      <c r="O39" s="9"/>
      <c r="P39" s="9"/>
      <c r="Q39" s="9"/>
    </row>
    <row r="40" spans="1:17" ht="12.75">
      <c r="A40" s="13"/>
      <c r="B40" s="13"/>
      <c r="C40" s="13"/>
      <c r="D40" s="13"/>
      <c r="E40" s="13"/>
      <c r="F40" s="13"/>
      <c r="G40" s="13"/>
      <c r="H40" s="13"/>
      <c r="I40" s="13"/>
      <c r="J40" s="13"/>
      <c r="K40" s="9"/>
      <c r="L40" s="9"/>
      <c r="M40" s="9"/>
      <c r="N40" s="9"/>
      <c r="O40" s="9"/>
      <c r="P40" s="9"/>
      <c r="Q40" s="9"/>
    </row>
    <row r="41" spans="1:17" ht="12.75">
      <c r="A41" s="13"/>
      <c r="B41" s="13"/>
      <c r="C41" s="13"/>
      <c r="D41" s="13"/>
      <c r="E41" s="13"/>
      <c r="F41" s="13"/>
      <c r="G41" s="13"/>
      <c r="H41" s="13"/>
      <c r="I41" s="13"/>
      <c r="J41" s="13"/>
      <c r="K41" s="9"/>
      <c r="L41" s="9"/>
      <c r="M41" s="9"/>
      <c r="N41" s="9"/>
      <c r="O41" s="9"/>
      <c r="P41" s="9"/>
      <c r="Q41" s="9"/>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13"/>
      <c r="B45" s="13"/>
      <c r="C45" s="13"/>
      <c r="D45" s="13"/>
      <c r="E45" s="13"/>
      <c r="F45" s="13"/>
      <c r="G45" s="13"/>
      <c r="H45" s="13"/>
      <c r="I45" s="13"/>
      <c r="J45" s="13"/>
    </row>
    <row r="46" spans="1:10" ht="12.75">
      <c r="A46" s="13"/>
      <c r="B46" s="13"/>
      <c r="C46" s="13"/>
      <c r="D46" s="13"/>
      <c r="E46" s="13"/>
      <c r="F46" s="13"/>
      <c r="G46" s="13"/>
      <c r="H46" s="13"/>
      <c r="I46" s="13"/>
      <c r="J46" s="13"/>
    </row>
    <row r="47" spans="1:10" ht="12.75">
      <c r="A47" s="13"/>
      <c r="B47" s="13"/>
      <c r="C47" s="13"/>
      <c r="D47" s="13"/>
      <c r="E47" s="13"/>
      <c r="F47" s="13"/>
      <c r="G47" s="13"/>
      <c r="H47" s="13"/>
      <c r="I47" s="13"/>
      <c r="J47" s="13"/>
    </row>
    <row r="48" spans="1:10" ht="12.75">
      <c r="A48" s="13"/>
      <c r="B48" s="13"/>
      <c r="C48" s="13"/>
      <c r="D48" s="13"/>
      <c r="E48" s="13"/>
      <c r="F48" s="13"/>
      <c r="G48" s="13"/>
      <c r="H48" s="13"/>
      <c r="I48" s="13"/>
      <c r="J48" s="13"/>
    </row>
    <row r="49" spans="1:10" ht="12.75">
      <c r="A49" s="13"/>
      <c r="B49" s="13"/>
      <c r="C49" s="13"/>
      <c r="D49" s="13"/>
      <c r="E49" s="13"/>
      <c r="F49" s="13"/>
      <c r="G49" s="13"/>
      <c r="H49" s="13"/>
      <c r="I49" s="13"/>
      <c r="J49" s="13"/>
    </row>
    <row r="50" spans="1:10" ht="12.75">
      <c r="A50" s="13"/>
      <c r="B50" s="13"/>
      <c r="C50" s="13"/>
      <c r="D50" s="13"/>
      <c r="E50" s="13"/>
      <c r="F50" s="13"/>
      <c r="G50" s="13"/>
      <c r="H50" s="13"/>
      <c r="I50" s="13"/>
      <c r="J50" s="13"/>
    </row>
    <row r="51" spans="1:10" ht="12.75">
      <c r="A51" s="13"/>
      <c r="B51" s="13"/>
      <c r="C51" s="13"/>
      <c r="D51" s="13"/>
      <c r="E51" s="13"/>
      <c r="F51" s="13"/>
      <c r="G51" s="13"/>
      <c r="H51" s="13"/>
      <c r="I51" s="13"/>
      <c r="J51" s="13"/>
    </row>
    <row r="52" spans="1:10" ht="12.75">
      <c r="A52" s="13"/>
      <c r="B52" s="13"/>
      <c r="C52" s="13"/>
      <c r="D52" s="13"/>
      <c r="E52" s="13"/>
      <c r="F52" s="13"/>
      <c r="G52" s="13"/>
      <c r="H52" s="13"/>
      <c r="I52" s="13"/>
      <c r="J52" s="13"/>
    </row>
    <row r="53" spans="1:10" ht="12.75">
      <c r="A53" s="13"/>
      <c r="B53" s="13"/>
      <c r="C53" s="13"/>
      <c r="D53" s="13"/>
      <c r="E53" s="13"/>
      <c r="F53" s="13"/>
      <c r="G53" s="13"/>
      <c r="H53" s="13"/>
      <c r="I53" s="13"/>
      <c r="J53" s="13"/>
    </row>
    <row r="54" spans="1:9" ht="12.75">
      <c r="A54" s="13"/>
      <c r="B54" s="13"/>
      <c r="C54" s="13"/>
      <c r="D54" s="13"/>
      <c r="E54" s="13"/>
      <c r="F54" s="13"/>
      <c r="G54" s="13"/>
      <c r="H54" s="13"/>
      <c r="I54" s="13"/>
    </row>
  </sheetData>
  <sheetProtection password="EFB6" sheet="1" objects="1" scenarios="1"/>
  <mergeCells count="5">
    <mergeCell ref="B11:C11"/>
    <mergeCell ref="B6:C6"/>
    <mergeCell ref="A1:O1"/>
    <mergeCell ref="A2:O2"/>
    <mergeCell ref="A3:O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 Fish Industry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Standards Calculators Rev Nov 2014</dc:title>
  <dc:subject/>
  <dc:creator>D_Dewick</dc:creator>
  <cp:keywords/>
  <dc:description/>
  <cp:lastModifiedBy>Dave Dewick</cp:lastModifiedBy>
  <dcterms:created xsi:type="dcterms:W3CDTF">2005-07-22T08:40:51Z</dcterms:created>
  <dcterms:modified xsi:type="dcterms:W3CDTF">2014-11-20T15:41:42Z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tat">
    <vt:lpwstr>Published</vt:lpwstr>
  </property>
  <property fmtid="{D5CDD505-2E9C-101B-9397-08002B2CF9AE}" pid="4" name="PubMon">
    <vt:lpwstr>11</vt:lpwstr>
  </property>
  <property fmtid="{D5CDD505-2E9C-101B-9397-08002B2CF9AE}" pid="5" name="PublicationDa">
    <vt:lpwstr>2014-11-01T00:00:00Z</vt:lpwstr>
  </property>
  <property fmtid="{D5CDD505-2E9C-101B-9397-08002B2CF9AE}" pid="6" name="PublicationRef">
    <vt:lpwstr/>
  </property>
  <property fmtid="{D5CDD505-2E9C-101B-9397-08002B2CF9AE}" pid="7" name="PubYe">
    <vt:lpwstr>2014</vt:lpwstr>
  </property>
  <property fmtid="{D5CDD505-2E9C-101B-9397-08002B2CF9AE}" pid="8" name="DocumentAdd">
    <vt:lpwstr>2014-11-24T00:00:00Z</vt:lpwstr>
  </property>
  <property fmtid="{D5CDD505-2E9C-101B-9397-08002B2CF9AE}" pid="9" name="DocumentAutho">
    <vt:lpwstr>;#Marine Survey;#</vt:lpwstr>
  </property>
  <property fmtid="{D5CDD505-2E9C-101B-9397-08002B2CF9AE}" pid="10" name="DocumentSumma">
    <vt:lpwstr>Excel workbook for calculating the results of various formulae found within the Seafish Construction Standards.</vt:lpwstr>
  </property>
  <property fmtid="{D5CDD505-2E9C-101B-9397-08002B2CF9AE}" pid="11" name="Legacy">
    <vt:lpwstr>3295</vt:lpwstr>
  </property>
  <property fmtid="{D5CDD505-2E9C-101B-9397-08002B2CF9AE}" pid="12" name="MediaFormatO">
    <vt:lpwstr>Download</vt:lpwstr>
  </property>
</Properties>
</file>